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Matsu\Desktop\"/>
    </mc:Choice>
  </mc:AlternateContent>
  <xr:revisionPtr revIDLastSave="0" documentId="13_ncr:1_{CC8C3AE2-66FD-4768-AFE6-B98A9CF0A73D}" xr6:coauthVersionLast="47" xr6:coauthVersionMax="47" xr10:uidLastSave="{00000000-0000-0000-0000-000000000000}"/>
  <bookViews>
    <workbookView xWindow="-120" yWindow="-120" windowWidth="29040" windowHeight="15720" xr2:uid="{00000000-000D-0000-FFFF-FFFF00000000}"/>
  </bookViews>
  <sheets>
    <sheet name="A表" sheetId="11" r:id="rId1"/>
    <sheet name="B表" sheetId="9" r:id="rId2"/>
    <sheet name="C表" sheetId="7" r:id="rId3"/>
    <sheet name="北海教区Ｄ表_2024年度" sheetId="14" r:id="rId4"/>
  </sheets>
  <definedNames>
    <definedName name="_xlnm.Print_Area" localSheetId="0">A表!$A$1:$AW$55</definedName>
    <definedName name="_xlnm.Print_Area" localSheetId="1">B表!$A$1:$AP$52</definedName>
    <definedName name="_xlnm.Print_Area" localSheetId="2">C表!$A$1:$AC$47</definedName>
    <definedName name="_xlnm.Print_Area" localSheetId="3">北海教区Ｄ表_2024年度!$A$1:$N$50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4" l="1"/>
  <c r="G14" i="14" s="1"/>
  <c r="AB11" i="9"/>
  <c r="AB10" i="9"/>
  <c r="Q12" i="7"/>
  <c r="G15" i="14"/>
  <c r="I11" i="7" l="1"/>
  <c r="H11" i="7"/>
  <c r="G11" i="7"/>
  <c r="G26" i="7"/>
  <c r="G20" i="7" s="1"/>
  <c r="G25" i="7"/>
  <c r="Q46" i="7"/>
  <c r="R39" i="7"/>
  <c r="R12" i="7"/>
  <c r="L3" i="7" l="1"/>
  <c r="P7" i="7"/>
  <c r="N3" i="7"/>
  <c r="M3" i="7"/>
  <c r="N4" i="7"/>
  <c r="M4" i="7"/>
  <c r="L4" i="7"/>
  <c r="I2" i="9"/>
  <c r="P48" i="11"/>
  <c r="I3" i="9"/>
  <c r="E1" i="11"/>
  <c r="P50" i="11"/>
  <c r="Q50" i="11"/>
  <c r="Q48" i="11"/>
  <c r="J50" i="11"/>
  <c r="P39" i="7" l="1"/>
  <c r="S12" i="7"/>
  <c r="G46" i="7"/>
  <c r="Q23" i="7"/>
  <c r="P12" i="7"/>
  <c r="P23" i="7" s="1"/>
  <c r="H22" i="7"/>
  <c r="H31" i="7"/>
  <c r="H24" i="7"/>
  <c r="H23" i="7" s="1"/>
  <c r="F11" i="7"/>
  <c r="F22" i="7" s="1"/>
  <c r="G22" i="7"/>
  <c r="I31" i="7"/>
  <c r="G31" i="7"/>
  <c r="I24" i="7"/>
  <c r="G24" i="7"/>
  <c r="I23" i="7"/>
  <c r="F24" i="7"/>
  <c r="F23" i="7" s="1"/>
  <c r="I22" i="7"/>
  <c r="R7" i="7"/>
  <c r="H7" i="7"/>
  <c r="F7" i="7"/>
  <c r="N11" i="14"/>
  <c r="Q24" i="7" s="1"/>
  <c r="N30" i="14"/>
  <c r="Q29" i="7" s="1"/>
  <c r="N37" i="14"/>
  <c r="Q30" i="7" s="1"/>
  <c r="N44" i="14"/>
  <c r="Q32" i="7" s="1"/>
  <c r="G32" i="14"/>
  <c r="G28" i="7" s="1"/>
  <c r="G37" i="14"/>
  <c r="G29" i="7" s="1"/>
  <c r="G43" i="14"/>
  <c r="G27" i="7"/>
  <c r="Q39" i="7" l="1"/>
  <c r="G23" i="7"/>
  <c r="G39" i="7" s="1"/>
  <c r="G40" i="7" s="1"/>
  <c r="P40" i="7"/>
  <c r="S23" i="7"/>
  <c r="R23" i="7"/>
  <c r="R40" i="7" s="1"/>
  <c r="H39" i="7"/>
  <c r="H40" i="7" s="1"/>
  <c r="I39" i="7"/>
  <c r="I40" i="7" s="1"/>
  <c r="G11" i="14"/>
  <c r="J36" i="9" l="1"/>
  <c r="Q40" i="7"/>
  <c r="S40" i="7"/>
  <c r="AO26" i="9"/>
  <c r="AO25" i="9"/>
  <c r="AM27" i="9"/>
  <c r="AL27" i="9"/>
  <c r="AJ27" i="9"/>
  <c r="AH27" i="9"/>
  <c r="AG27" i="9"/>
  <c r="AE27" i="9"/>
  <c r="AD27" i="9"/>
  <c r="AC26" i="11"/>
  <c r="K9" i="9"/>
  <c r="P9" i="9"/>
  <c r="R9" i="9" s="1"/>
  <c r="K10" i="9"/>
  <c r="P10" i="9"/>
  <c r="E11" i="9"/>
  <c r="E13" i="9" s="1"/>
  <c r="H11" i="9"/>
  <c r="H13" i="9" s="1"/>
  <c r="N11" i="9"/>
  <c r="N13" i="9" s="1"/>
  <c r="O11" i="9"/>
  <c r="O13" i="9" s="1"/>
  <c r="K12" i="9"/>
  <c r="P12" i="9"/>
  <c r="K14" i="9"/>
  <c r="K15" i="9"/>
  <c r="R15" i="9" s="1"/>
  <c r="K16" i="9"/>
  <c r="K17" i="9"/>
  <c r="P14" i="9"/>
  <c r="P16" i="9"/>
  <c r="P17" i="9"/>
  <c r="P19" i="9"/>
  <c r="P20" i="9"/>
  <c r="P21" i="9"/>
  <c r="R21" i="9" s="1"/>
  <c r="P22" i="9"/>
  <c r="AB14" i="9"/>
  <c r="AB15" i="9"/>
  <c r="G18" i="9"/>
  <c r="I18" i="9"/>
  <c r="I23" i="9"/>
  <c r="AB16" i="9"/>
  <c r="K19" i="9"/>
  <c r="K20" i="9"/>
  <c r="K22" i="9"/>
  <c r="AB17" i="9"/>
  <c r="AB18" i="9"/>
  <c r="Z20" i="9"/>
  <c r="AA20" i="9"/>
  <c r="G23" i="9"/>
  <c r="K26" i="9"/>
  <c r="P26" i="9"/>
  <c r="K27" i="9"/>
  <c r="P27" i="9"/>
  <c r="K28" i="9"/>
  <c r="P28" i="9"/>
  <c r="K29" i="9"/>
  <c r="P29" i="9"/>
  <c r="K30" i="9"/>
  <c r="P30" i="9"/>
  <c r="J34" i="9"/>
  <c r="J35" i="9"/>
  <c r="J37" i="9"/>
  <c r="J38" i="9"/>
  <c r="J39" i="9"/>
  <c r="J40" i="9"/>
  <c r="J41" i="9"/>
  <c r="J42" i="9"/>
  <c r="J43" i="9"/>
  <c r="J44" i="9"/>
  <c r="F31" i="7"/>
  <c r="F39" i="7" s="1"/>
  <c r="F40" i="7" s="1"/>
  <c r="E24" i="9" l="1"/>
  <c r="R12" i="9"/>
  <c r="K11" i="9"/>
  <c r="O23" i="9"/>
  <c r="R14" i="9"/>
  <c r="R20" i="9"/>
  <c r="H24" i="9"/>
  <c r="P13" i="9"/>
  <c r="R30" i="9"/>
  <c r="AO27" i="9"/>
  <c r="R29" i="9"/>
  <c r="R27" i="9"/>
  <c r="R19" i="9"/>
  <c r="AB20" i="9"/>
  <c r="R28" i="9"/>
  <c r="R22" i="9"/>
  <c r="P11" i="9"/>
  <c r="R11" i="9" s="1"/>
  <c r="R26" i="9"/>
  <c r="R17" i="9"/>
  <c r="O18" i="9"/>
  <c r="K13" i="9"/>
  <c r="M18" i="9"/>
  <c r="M23" i="9"/>
  <c r="R16" i="9"/>
  <c r="R10" i="9"/>
  <c r="N24" i="9" l="1"/>
  <c r="R23" i="9"/>
  <c r="Q13" i="9"/>
  <c r="R18" i="9"/>
  <c r="K24" i="9"/>
  <c r="Q24" i="9" s="1"/>
</calcChain>
</file>

<file path=xl/sharedStrings.xml><?xml version="1.0" encoding="utf-8"?>
<sst xmlns="http://schemas.openxmlformats.org/spreadsheetml/2006/main" count="668" uniqueCount="488">
  <si>
    <t>年度報告</t>
    <rPh sb="0" eb="2">
      <t>ネンド</t>
    </rPh>
    <rPh sb="2" eb="4">
      <t>ホウコク</t>
    </rPh>
    <phoneticPr fontId="2"/>
  </si>
  <si>
    <t>教　区</t>
    <rPh sb="0" eb="1">
      <t>キョウ</t>
    </rPh>
    <rPh sb="2" eb="3">
      <t>ク</t>
    </rPh>
    <phoneticPr fontId="2"/>
  </si>
  <si>
    <t>別紙の説明書をよくお読み下さい。
桁ちがいのないようにご記入ください。</t>
    <rPh sb="0" eb="2">
      <t>ベッシ</t>
    </rPh>
    <rPh sb="3" eb="6">
      <t>セツメイショ</t>
    </rPh>
    <rPh sb="10" eb="11">
      <t>ヨ</t>
    </rPh>
    <rPh sb="12" eb="13">
      <t>クダ</t>
    </rPh>
    <rPh sb="17" eb="18">
      <t>ケタ</t>
    </rPh>
    <rPh sb="28" eb="30">
      <t>キニュウ</t>
    </rPh>
    <phoneticPr fontId="2"/>
  </si>
  <si>
    <t>収　　入　　の　　部</t>
    <rPh sb="0" eb="1">
      <t>オサム</t>
    </rPh>
    <rPh sb="3" eb="4">
      <t>イ</t>
    </rPh>
    <rPh sb="9" eb="10">
      <t>ブ</t>
    </rPh>
    <phoneticPr fontId="2"/>
  </si>
  <si>
    <t>支　　出　　の　　部</t>
    <rPh sb="0" eb="1">
      <t>ササ</t>
    </rPh>
    <rPh sb="3" eb="4">
      <t>デ</t>
    </rPh>
    <rPh sb="9" eb="10">
      <t>ブ</t>
    </rPh>
    <phoneticPr fontId="2"/>
  </si>
  <si>
    <t>教　　会　　資　　産</t>
    <rPh sb="0" eb="1">
      <t>キョウ</t>
    </rPh>
    <rPh sb="3" eb="4">
      <t>カイ</t>
    </rPh>
    <rPh sb="6" eb="7">
      <t>シ</t>
    </rPh>
    <rPh sb="9" eb="10">
      <t>サン</t>
    </rPh>
    <phoneticPr fontId="2"/>
  </si>
  <si>
    <t>科　　　　　　目</t>
    <rPh sb="0" eb="1">
      <t>カ</t>
    </rPh>
    <rPh sb="7" eb="8">
      <t>メ</t>
    </rPh>
    <phoneticPr fontId="2"/>
  </si>
  <si>
    <t>種　　類</t>
    <rPh sb="0" eb="1">
      <t>タネ</t>
    </rPh>
    <rPh sb="3" eb="4">
      <t>タグイ</t>
    </rPh>
    <phoneticPr fontId="2"/>
  </si>
  <si>
    <t>面　積
及数量</t>
    <rPh sb="0" eb="1">
      <t>メン</t>
    </rPh>
    <rPh sb="2" eb="3">
      <t>セキ</t>
    </rPh>
    <rPh sb="4" eb="5">
      <t>オヨ</t>
    </rPh>
    <rPh sb="5" eb="7">
      <t>スウリョウ</t>
    </rPh>
    <phoneticPr fontId="2"/>
  </si>
  <si>
    <t>登記の有無</t>
    <rPh sb="0" eb="2">
      <t>トウキ</t>
    </rPh>
    <rPh sb="3" eb="5">
      <t>ウム</t>
    </rPh>
    <phoneticPr fontId="2"/>
  </si>
  <si>
    <t>所有者</t>
    <rPh sb="0" eb="3">
      <t>ショユウシャ</t>
    </rPh>
    <phoneticPr fontId="2"/>
  </si>
  <si>
    <t>予算額</t>
    <rPh sb="0" eb="3">
      <t>ヨサンガク</t>
    </rPh>
    <phoneticPr fontId="2"/>
  </si>
  <si>
    <t>決算額</t>
    <rPh sb="0" eb="3">
      <t>ケッサンガク</t>
    </rPh>
    <phoneticPr fontId="2"/>
  </si>
  <si>
    <t>D</t>
    <phoneticPr fontId="2"/>
  </si>
  <si>
    <t>特別献金</t>
    <rPh sb="0" eb="2">
      <t>トクベツ</t>
    </rPh>
    <rPh sb="2" eb="4">
      <t>ケンキン</t>
    </rPh>
    <phoneticPr fontId="2"/>
  </si>
  <si>
    <t>諸集会費</t>
    <rPh sb="0" eb="1">
      <t>ショ</t>
    </rPh>
    <rPh sb="1" eb="3">
      <t>シュウカイ</t>
    </rPh>
    <rPh sb="3" eb="4">
      <t>ヒ</t>
    </rPh>
    <phoneticPr fontId="2"/>
  </si>
  <si>
    <t>経</t>
    <rPh sb="0" eb="1">
      <t>ケイ</t>
    </rPh>
    <phoneticPr fontId="2"/>
  </si>
  <si>
    <t>教師謝儀手当</t>
    <rPh sb="0" eb="2">
      <t>キョウシ</t>
    </rPh>
    <rPh sb="2" eb="3">
      <t>アヤマ</t>
    </rPh>
    <rPh sb="3" eb="4">
      <t>ギ</t>
    </rPh>
    <rPh sb="4" eb="6">
      <t>テアテ</t>
    </rPh>
    <phoneticPr fontId="2"/>
  </si>
  <si>
    <t>財産収入</t>
    <rPh sb="0" eb="2">
      <t>ザイサン</t>
    </rPh>
    <rPh sb="2" eb="4">
      <t>シュウニュウ</t>
    </rPh>
    <phoneticPr fontId="2"/>
  </si>
  <si>
    <t>常</t>
    <rPh sb="0" eb="1">
      <t>ジョウ</t>
    </rPh>
    <phoneticPr fontId="2"/>
  </si>
  <si>
    <t>雑収入</t>
    <rPh sb="0" eb="1">
      <t>ザツ</t>
    </rPh>
    <rPh sb="1" eb="3">
      <t>シュウニュウ</t>
    </rPh>
    <phoneticPr fontId="2"/>
  </si>
  <si>
    <t>借地借家料</t>
    <rPh sb="0" eb="2">
      <t>シャクチ</t>
    </rPh>
    <rPh sb="2" eb="3">
      <t>カ</t>
    </rPh>
    <rPh sb="3" eb="4">
      <t>イエ</t>
    </rPh>
    <rPh sb="4" eb="5">
      <t>リョウ</t>
    </rPh>
    <phoneticPr fontId="2"/>
  </si>
  <si>
    <t>収</t>
    <rPh sb="0" eb="1">
      <t>シュウ</t>
    </rPh>
    <phoneticPr fontId="2"/>
  </si>
  <si>
    <t>支</t>
    <rPh sb="0" eb="1">
      <t>シ</t>
    </rPh>
    <phoneticPr fontId="2"/>
  </si>
  <si>
    <t>光熱用水費</t>
    <rPh sb="0" eb="2">
      <t>コウネツ</t>
    </rPh>
    <rPh sb="2" eb="4">
      <t>ヨウスイ</t>
    </rPh>
    <rPh sb="4" eb="5">
      <t>ヒ</t>
    </rPh>
    <phoneticPr fontId="2"/>
  </si>
  <si>
    <t>事務費</t>
    <rPh sb="0" eb="1">
      <t>コト</t>
    </rPh>
    <rPh sb="1" eb="2">
      <t>ツトム</t>
    </rPh>
    <rPh sb="2" eb="3">
      <t>ヒ</t>
    </rPh>
    <phoneticPr fontId="2"/>
  </si>
  <si>
    <t>入</t>
    <rPh sb="0" eb="1">
      <t>ニュウ</t>
    </rPh>
    <phoneticPr fontId="2"/>
  </si>
  <si>
    <t>出</t>
    <rPh sb="0" eb="1">
      <t>シュツ</t>
    </rPh>
    <phoneticPr fontId="2"/>
  </si>
  <si>
    <t>旅費研修費</t>
    <rPh sb="0" eb="2">
      <t>リョヒ</t>
    </rPh>
    <rPh sb="2" eb="5">
      <t>ケンシュウヒ</t>
    </rPh>
    <phoneticPr fontId="2"/>
  </si>
  <si>
    <t>その他</t>
    <rPh sb="2" eb="3">
      <t>タ</t>
    </rPh>
    <phoneticPr fontId="2"/>
  </si>
  <si>
    <t>形態など</t>
    <rPh sb="0" eb="2">
      <t>ケイタイ</t>
    </rPh>
    <phoneticPr fontId="2"/>
  </si>
  <si>
    <t>雑費</t>
    <rPh sb="0" eb="2">
      <t>ザッピ</t>
    </rPh>
    <phoneticPr fontId="2"/>
  </si>
  <si>
    <t>対外指定献金</t>
    <rPh sb="0" eb="2">
      <t>タイガイ</t>
    </rPh>
    <rPh sb="2" eb="4">
      <t>シテイ</t>
    </rPh>
    <rPh sb="4" eb="6">
      <t>ケンキン</t>
    </rPh>
    <phoneticPr fontId="2"/>
  </si>
  <si>
    <t>隠退教師及遺族謝恩金</t>
    <rPh sb="0" eb="2">
      <t>インタイ</t>
    </rPh>
    <rPh sb="2" eb="4">
      <t>キョウシ</t>
    </rPh>
    <rPh sb="4" eb="5">
      <t>オヨ</t>
    </rPh>
    <rPh sb="5" eb="7">
      <t>イゾク</t>
    </rPh>
    <rPh sb="7" eb="9">
      <t>シャオン</t>
    </rPh>
    <rPh sb="9" eb="10">
      <t>カネ</t>
    </rPh>
    <phoneticPr fontId="2"/>
  </si>
  <si>
    <t>B</t>
    <phoneticPr fontId="2"/>
  </si>
  <si>
    <t>教会学校収入</t>
    <rPh sb="0" eb="2">
      <t>キョウカイ</t>
    </rPh>
    <rPh sb="2" eb="4">
      <t>ガッコウ</t>
    </rPh>
    <rPh sb="4" eb="6">
      <t>シュウニュウ</t>
    </rPh>
    <phoneticPr fontId="2"/>
  </si>
  <si>
    <t>E</t>
    <phoneticPr fontId="2"/>
  </si>
  <si>
    <t>教会学校費</t>
    <rPh sb="0" eb="2">
      <t>キョウカイ</t>
    </rPh>
    <rPh sb="2" eb="4">
      <t>ガッコウ</t>
    </rPh>
    <rPh sb="4" eb="5">
      <t>ヒ</t>
    </rPh>
    <phoneticPr fontId="2"/>
  </si>
  <si>
    <t>教区援助金</t>
    <rPh sb="0" eb="2">
      <t>キョウク</t>
    </rPh>
    <rPh sb="2" eb="5">
      <t>エンジョキン</t>
    </rPh>
    <phoneticPr fontId="2"/>
  </si>
  <si>
    <t>各部支出</t>
    <rPh sb="0" eb="2">
      <t>カクブ</t>
    </rPh>
    <rPh sb="2" eb="4">
      <t>シシュツ</t>
    </rPh>
    <phoneticPr fontId="2"/>
  </si>
  <si>
    <t>その他の援助金</t>
    <rPh sb="2" eb="3">
      <t>タ</t>
    </rPh>
    <rPh sb="4" eb="7">
      <t>エンジョキン</t>
    </rPh>
    <phoneticPr fontId="2"/>
  </si>
  <si>
    <t>教会事業繰入金</t>
    <rPh sb="0" eb="2">
      <t>キョウカイ</t>
    </rPh>
    <rPh sb="2" eb="4">
      <t>ジギョウ</t>
    </rPh>
    <rPh sb="4" eb="7">
      <t>クリイレキン</t>
    </rPh>
    <phoneticPr fontId="2"/>
  </si>
  <si>
    <t>備　考</t>
    <rPh sb="0" eb="1">
      <t>ビ</t>
    </rPh>
    <rPh sb="2" eb="3">
      <t>コウ</t>
    </rPh>
    <phoneticPr fontId="2"/>
  </si>
  <si>
    <t>補助金</t>
    <rPh sb="0" eb="3">
      <t>ホジョキン</t>
    </rPh>
    <phoneticPr fontId="2"/>
  </si>
  <si>
    <t>負 担 金 等</t>
    <rPh sb="0" eb="1">
      <t>フ</t>
    </rPh>
    <rPh sb="2" eb="3">
      <t>ニナ</t>
    </rPh>
    <rPh sb="4" eb="5">
      <t>キン</t>
    </rPh>
    <rPh sb="6" eb="7">
      <t>トウ</t>
    </rPh>
    <phoneticPr fontId="2"/>
  </si>
  <si>
    <t>借入金</t>
    <rPh sb="0" eb="3">
      <t>カリイレキン</t>
    </rPh>
    <phoneticPr fontId="2"/>
  </si>
  <si>
    <t>前年度繰越金</t>
    <rPh sb="0" eb="3">
      <t>ゼンネンド</t>
    </rPh>
    <rPh sb="3" eb="6">
      <t>クリコシキン</t>
    </rPh>
    <phoneticPr fontId="2"/>
  </si>
  <si>
    <t>諸保険等掛金</t>
    <rPh sb="0" eb="1">
      <t>ショ</t>
    </rPh>
    <rPh sb="1" eb="3">
      <t>ホケン</t>
    </rPh>
    <rPh sb="3" eb="4">
      <t>トウ</t>
    </rPh>
    <rPh sb="4" eb="5">
      <t>カ</t>
    </rPh>
    <rPh sb="5" eb="6">
      <t>キン</t>
    </rPh>
    <phoneticPr fontId="2"/>
  </si>
  <si>
    <t>外</t>
    <rPh sb="0" eb="1">
      <t>ガイ</t>
    </rPh>
    <phoneticPr fontId="2"/>
  </si>
  <si>
    <t>寄付金</t>
    <rPh sb="0" eb="3">
      <t>キフキン</t>
    </rPh>
    <phoneticPr fontId="2"/>
  </si>
  <si>
    <t>予　備　費</t>
    <rPh sb="0" eb="1">
      <t>ヨ</t>
    </rPh>
    <rPh sb="2" eb="3">
      <t>ビ</t>
    </rPh>
    <rPh sb="4" eb="5">
      <t>ヒ</t>
    </rPh>
    <phoneticPr fontId="2"/>
  </si>
  <si>
    <t>報告作成者</t>
    <rPh sb="0" eb="2">
      <t>ホウコク</t>
    </rPh>
    <rPh sb="2" eb="5">
      <t>サクセイシャ</t>
    </rPh>
    <phoneticPr fontId="2"/>
  </si>
  <si>
    <t>次年度繰越金</t>
    <rPh sb="0" eb="3">
      <t>ジネンド</t>
    </rPh>
    <rPh sb="3" eb="6">
      <t>クリコシキン</t>
    </rPh>
    <phoneticPr fontId="2"/>
  </si>
  <si>
    <t>C</t>
    <phoneticPr fontId="2"/>
  </si>
  <si>
    <t>収入総計</t>
    <rPh sb="0" eb="2">
      <t>シュウニュウ</t>
    </rPh>
    <rPh sb="2" eb="4">
      <t>ソウケイ</t>
    </rPh>
    <phoneticPr fontId="2"/>
  </si>
  <si>
    <t>F</t>
    <phoneticPr fontId="2"/>
  </si>
  <si>
    <t>支出総計</t>
    <rPh sb="0" eb="2">
      <t>シシュツ</t>
    </rPh>
    <rPh sb="2" eb="4">
      <t>ソウケイ</t>
    </rPh>
    <phoneticPr fontId="2"/>
  </si>
  <si>
    <t>A</t>
    <phoneticPr fontId="2"/>
  </si>
  <si>
    <t>教　会</t>
    <rPh sb="0" eb="1">
      <t>キョウ</t>
    </rPh>
    <rPh sb="2" eb="3">
      <t>カイ</t>
    </rPh>
    <phoneticPr fontId="2"/>
  </si>
  <si>
    <t>伝道所</t>
    <rPh sb="0" eb="3">
      <t>デンドウショ</t>
    </rPh>
    <phoneticPr fontId="2"/>
  </si>
  <si>
    <t>礼拝･礼典費</t>
    <rPh sb="0" eb="2">
      <t>レイハイ</t>
    </rPh>
    <rPh sb="3" eb="5">
      <t>レイテン</t>
    </rPh>
    <rPh sb="5" eb="6">
      <t>ヒ</t>
    </rPh>
    <phoneticPr fontId="2"/>
  </si>
  <si>
    <t>男</t>
    <rPh sb="0" eb="1">
      <t>オトコ</t>
    </rPh>
    <phoneticPr fontId="2"/>
  </si>
  <si>
    <t>女</t>
    <rPh sb="0" eb="1">
      <t>オンナ</t>
    </rPh>
    <phoneticPr fontId="2"/>
  </si>
  <si>
    <t>信</t>
    <rPh sb="0" eb="1">
      <t>シン</t>
    </rPh>
    <phoneticPr fontId="2"/>
  </si>
  <si>
    <t>徒</t>
    <rPh sb="0" eb="1">
      <t>ト</t>
    </rPh>
    <phoneticPr fontId="2"/>
  </si>
  <si>
    <t>数</t>
    <rPh sb="0" eb="1">
      <t>スウ</t>
    </rPh>
    <phoneticPr fontId="2"/>
  </si>
  <si>
    <t>不在から現住へ</t>
    <rPh sb="0" eb="1">
      <t>フザイ</t>
    </rPh>
    <rPh sb="1" eb="2">
      <t>ザイ</t>
    </rPh>
    <rPh sb="4" eb="6">
      <t>ゲンジュウ</t>
    </rPh>
    <phoneticPr fontId="2"/>
  </si>
  <si>
    <t>別帳から復帰</t>
    <rPh sb="0" eb="1">
      <t>ベツ</t>
    </rPh>
    <rPh sb="1" eb="2">
      <t>チョウ</t>
    </rPh>
    <rPh sb="4" eb="6">
      <t>フッキ</t>
    </rPh>
    <phoneticPr fontId="2"/>
  </si>
  <si>
    <t>現住から不在へ</t>
    <rPh sb="0" eb="2">
      <t>ゲンジュウ</t>
    </rPh>
    <rPh sb="4" eb="6">
      <t>フザイ</t>
    </rPh>
    <phoneticPr fontId="2"/>
  </si>
  <si>
    <t>別帳へ移帳</t>
    <rPh sb="0" eb="1">
      <t>ベツ</t>
    </rPh>
    <rPh sb="1" eb="2">
      <t>チョウ</t>
    </rPh>
    <rPh sb="3" eb="4">
      <t>イセキ</t>
    </rPh>
    <rPh sb="4" eb="5">
      <t>チョウ</t>
    </rPh>
    <phoneticPr fontId="2"/>
  </si>
  <si>
    <t>年回数</t>
    <rPh sb="0" eb="1">
      <t>ネン</t>
    </rPh>
    <rPh sb="1" eb="3">
      <t>カイスウ</t>
    </rPh>
    <phoneticPr fontId="2"/>
  </si>
  <si>
    <t>集</t>
    <rPh sb="0" eb="1">
      <t>シュウ</t>
    </rPh>
    <phoneticPr fontId="2"/>
  </si>
  <si>
    <t>会</t>
    <rPh sb="0" eb="1">
      <t>カイ</t>
    </rPh>
    <phoneticPr fontId="2"/>
  </si>
  <si>
    <t>計</t>
    <rPh sb="0" eb="1">
      <t>ケイ</t>
    </rPh>
    <phoneticPr fontId="2"/>
  </si>
  <si>
    <t>50代</t>
    <rPh sb="2" eb="3">
      <t>ダイ</t>
    </rPh>
    <phoneticPr fontId="2"/>
  </si>
  <si>
    <t>40代</t>
    <rPh sb="2" eb="3">
      <t>ダイ</t>
    </rPh>
    <phoneticPr fontId="2"/>
  </si>
  <si>
    <t>30代</t>
    <rPh sb="2" eb="3">
      <t>ダイ</t>
    </rPh>
    <phoneticPr fontId="2"/>
  </si>
  <si>
    <t>幼稚科</t>
    <rPh sb="0" eb="2">
      <t>ヨウチ</t>
    </rPh>
    <rPh sb="2" eb="3">
      <t>カ</t>
    </rPh>
    <phoneticPr fontId="2"/>
  </si>
  <si>
    <t>会員数</t>
    <rPh sb="0" eb="3">
      <t>カイインスウ</t>
    </rPh>
    <phoneticPr fontId="2"/>
  </si>
  <si>
    <t>合計</t>
    <rPh sb="0" eb="2">
      <t>ゴウケイ</t>
    </rPh>
    <phoneticPr fontId="2"/>
  </si>
  <si>
    <t>分　級
科　別</t>
    <rPh sb="0" eb="1">
      <t>ブン</t>
    </rPh>
    <rPh sb="2" eb="3">
      <t>キュウ</t>
    </rPh>
    <rPh sb="4" eb="5">
      <t>カ</t>
    </rPh>
    <rPh sb="6" eb="7">
      <t>ベツ</t>
    </rPh>
    <phoneticPr fontId="2"/>
  </si>
  <si>
    <t>小学科</t>
    <rPh sb="0" eb="2">
      <t>ショウガク</t>
    </rPh>
    <rPh sb="2" eb="3">
      <t>カ</t>
    </rPh>
    <phoneticPr fontId="2"/>
  </si>
  <si>
    <t>中学科</t>
    <rPh sb="0" eb="2">
      <t>チュウガク</t>
    </rPh>
    <rPh sb="2" eb="3">
      <t>カ</t>
    </rPh>
    <phoneticPr fontId="2"/>
  </si>
  <si>
    <t>高等科</t>
    <rPh sb="0" eb="2">
      <t>コウトウ</t>
    </rPh>
    <rPh sb="2" eb="3">
      <t>カ</t>
    </rPh>
    <phoneticPr fontId="2"/>
  </si>
  <si>
    <t>成人科
その他</t>
    <rPh sb="0" eb="2">
      <t>セイジン</t>
    </rPh>
    <rPh sb="2" eb="3">
      <t>カ</t>
    </rPh>
    <rPh sb="6" eb="7">
      <t>タ</t>
    </rPh>
    <phoneticPr fontId="2"/>
  </si>
  <si>
    <t>高校生会</t>
    <rPh sb="0" eb="2">
      <t>コウコウ</t>
    </rPh>
    <rPh sb="2" eb="3">
      <t>セイ</t>
    </rPh>
    <rPh sb="3" eb="4">
      <t>カイ</t>
    </rPh>
    <phoneticPr fontId="2"/>
  </si>
  <si>
    <t>教師数</t>
    <rPh sb="0" eb="3">
      <t>キョウシスウ</t>
    </rPh>
    <phoneticPr fontId="2"/>
  </si>
  <si>
    <t>生徒数</t>
    <rPh sb="0" eb="3">
      <t>セイトスウ</t>
    </rPh>
    <phoneticPr fontId="2"/>
  </si>
  <si>
    <t>１カ年
集会数</t>
    <rPh sb="2" eb="3">
      <t>ネン</t>
    </rPh>
    <rPh sb="4" eb="6">
      <t>シュウカイ</t>
    </rPh>
    <rPh sb="6" eb="7">
      <t>スウ</t>
    </rPh>
    <phoneticPr fontId="2"/>
  </si>
  <si>
    <t>種類</t>
    <rPh sb="0" eb="2">
      <t>シュルイ</t>
    </rPh>
    <phoneticPr fontId="2"/>
  </si>
  <si>
    <t>日時</t>
    <rPh sb="0" eb="2">
      <t>ニチジ</t>
    </rPh>
    <phoneticPr fontId="2"/>
  </si>
  <si>
    <t>特色</t>
    <rPh sb="0" eb="2">
      <t>トクショク</t>
    </rPh>
    <phoneticPr fontId="2"/>
  </si>
  <si>
    <t>団体名</t>
    <rPh sb="0" eb="3">
      <t>ダンタイメイ</t>
    </rPh>
    <phoneticPr fontId="2"/>
  </si>
  <si>
    <t>信仰告白による減</t>
    <rPh sb="0" eb="2">
      <t>シンコウ</t>
    </rPh>
    <rPh sb="2" eb="4">
      <t>コクハク</t>
    </rPh>
    <rPh sb="7" eb="8">
      <t>ゲンショウ</t>
    </rPh>
    <phoneticPr fontId="2"/>
  </si>
  <si>
    <t>＋</t>
    <phoneticPr fontId="2"/>
  </si>
  <si>
    <t>－</t>
    <phoneticPr fontId="2"/>
  </si>
  <si>
    <t>日曜朝拝</t>
    <rPh sb="0" eb="2">
      <t>ニチヨウ</t>
    </rPh>
    <rPh sb="2" eb="3">
      <t>チョウ</t>
    </rPh>
    <rPh sb="3" eb="4">
      <t>ハイ</t>
    </rPh>
    <phoneticPr fontId="2"/>
  </si>
  <si>
    <t>日曜夕拝</t>
    <rPh sb="0" eb="2">
      <t>ニチヨウ</t>
    </rPh>
    <rPh sb="2" eb="3">
      <t>ユウ</t>
    </rPh>
    <rPh sb="3" eb="4">
      <t>ハイ</t>
    </rPh>
    <phoneticPr fontId="2"/>
  </si>
  <si>
    <t>家庭集会</t>
    <rPh sb="0" eb="2">
      <t>カテイ</t>
    </rPh>
    <rPh sb="2" eb="4">
      <t>シュウカイ</t>
    </rPh>
    <phoneticPr fontId="2"/>
  </si>
  <si>
    <t>求道者会</t>
    <rPh sb="0" eb="2">
      <t>キュウドウ</t>
    </rPh>
    <rPh sb="2" eb="3">
      <t>シャ</t>
    </rPh>
    <rPh sb="3" eb="4">
      <t>カイ</t>
    </rPh>
    <phoneticPr fontId="2"/>
  </si>
  <si>
    <t>出張伝道</t>
    <rPh sb="0" eb="2">
      <t>シュッチョウ</t>
    </rPh>
    <rPh sb="2" eb="4">
      <t>デンドウ</t>
    </rPh>
    <phoneticPr fontId="2"/>
  </si>
  <si>
    <t>特別集会</t>
    <rPh sb="0" eb="2">
      <t>トクベツ</t>
    </rPh>
    <rPh sb="2" eb="4">
      <t>シュウカイ</t>
    </rPh>
    <phoneticPr fontId="2"/>
  </si>
  <si>
    <t>主任教師</t>
    <rPh sb="0" eb="2">
      <t>シュニン</t>
    </rPh>
    <rPh sb="2" eb="4">
      <t>キョウシ</t>
    </rPh>
    <phoneticPr fontId="2"/>
  </si>
  <si>
    <t>電話</t>
    <rPh sb="0" eb="2">
      <t>デンワ</t>
    </rPh>
    <phoneticPr fontId="2"/>
  </si>
  <si>
    <t>正・補</t>
    <rPh sb="0" eb="1">
      <t>セイ</t>
    </rPh>
    <rPh sb="2" eb="3">
      <t>ホ</t>
    </rPh>
    <phoneticPr fontId="2"/>
  </si>
  <si>
    <t>(イ)</t>
    <phoneticPr fontId="2"/>
  </si>
  <si>
    <t>(ロ)</t>
    <phoneticPr fontId="2"/>
  </si>
  <si>
    <t>(ハ)</t>
    <phoneticPr fontId="2"/>
  </si>
  <si>
    <t>(ニ)</t>
    <phoneticPr fontId="2"/>
  </si>
  <si>
    <t>(ホ)</t>
    <phoneticPr fontId="2"/>
  </si>
  <si>
    <t>－</t>
  </si>
  <si>
    <t>所在地</t>
    <rPh sb="0" eb="3">
      <t>ショザイチ</t>
    </rPh>
    <phoneticPr fontId="2"/>
  </si>
  <si>
    <t>設置形態</t>
    <rPh sb="0" eb="2">
      <t>セッチ</t>
    </rPh>
    <rPh sb="2" eb="4">
      <t>ケイタイ</t>
    </rPh>
    <phoneticPr fontId="2"/>
  </si>
  <si>
    <t>(電話</t>
    <rPh sb="1" eb="3">
      <t>デンワ</t>
    </rPh>
    <phoneticPr fontId="2"/>
  </si>
  <si>
    <t>通信先</t>
    <rPh sb="0" eb="2">
      <t>ツウシン</t>
    </rPh>
    <rPh sb="2" eb="3">
      <t>サキ</t>
    </rPh>
    <phoneticPr fontId="2"/>
  </si>
  <si>
    <t>教会役員</t>
    <rPh sb="0" eb="2">
      <t>キョウカイ</t>
    </rPh>
    <rPh sb="2" eb="4">
      <t>ヤクイン</t>
    </rPh>
    <phoneticPr fontId="2"/>
  </si>
  <si>
    <t>）</t>
    <phoneticPr fontId="2"/>
  </si>
  <si>
    <t>教会学校</t>
    <rPh sb="0" eb="2">
      <t>キョウカイ</t>
    </rPh>
    <rPh sb="2" eb="4">
      <t>ガッコウ</t>
    </rPh>
    <phoneticPr fontId="2"/>
  </si>
  <si>
    <t>園長名</t>
    <rPh sb="0" eb="2">
      <t>エンチョウ</t>
    </rPh>
    <rPh sb="2" eb="3">
      <t>ナ</t>
    </rPh>
    <phoneticPr fontId="2"/>
  </si>
  <si>
    <t>敷地面積</t>
    <rPh sb="0" eb="2">
      <t>シキチ</t>
    </rPh>
    <rPh sb="2" eb="4">
      <t>メンセキ</t>
    </rPh>
    <phoneticPr fontId="2"/>
  </si>
  <si>
    <t>園舎面積</t>
    <rPh sb="0" eb="1">
      <t>エン</t>
    </rPh>
    <rPh sb="1" eb="2">
      <t>シャ</t>
    </rPh>
    <rPh sb="2" eb="4">
      <t>メンセキ</t>
    </rPh>
    <phoneticPr fontId="2"/>
  </si>
  <si>
    <t>名称</t>
    <rPh sb="0" eb="2">
      <t>メイショウ</t>
    </rPh>
    <phoneticPr fontId="2"/>
  </si>
  <si>
    <t>設置者名</t>
    <rPh sb="0" eb="3">
      <t>セッチシャ</t>
    </rPh>
    <rPh sb="3" eb="4">
      <t>ナ</t>
    </rPh>
    <phoneticPr fontId="2"/>
  </si>
  <si>
    <t>設立</t>
    <rPh sb="0" eb="2">
      <t>セツリツ</t>
    </rPh>
    <phoneticPr fontId="2"/>
  </si>
  <si>
    <t>認可</t>
    <rPh sb="0" eb="2">
      <t>ニンカ</t>
    </rPh>
    <phoneticPr fontId="2"/>
  </si>
  <si>
    <t>教団承認</t>
    <rPh sb="0" eb="2">
      <t>キョウダン</t>
    </rPh>
    <rPh sb="2" eb="4">
      <t>ショウニン</t>
    </rPh>
    <phoneticPr fontId="2"/>
  </si>
  <si>
    <t>人</t>
    <rPh sb="0" eb="1">
      <t>ニン</t>
    </rPh>
    <phoneticPr fontId="2"/>
  </si>
  <si>
    <t>会堂使用・一部使用・専用園舎</t>
    <rPh sb="0" eb="2">
      <t>カイドウ</t>
    </rPh>
    <rPh sb="2" eb="4">
      <t>シヨウ</t>
    </rPh>
    <rPh sb="5" eb="7">
      <t>イチブ</t>
    </rPh>
    <rPh sb="7" eb="9">
      <t>シヨウ</t>
    </rPh>
    <rPh sb="10" eb="12">
      <t>センヨウ</t>
    </rPh>
    <rPh sb="12" eb="13">
      <t>エン</t>
    </rPh>
    <rPh sb="13" eb="14">
      <t>シャ</t>
    </rPh>
    <phoneticPr fontId="2"/>
  </si>
  <si>
    <t>年</t>
    <rPh sb="0" eb="1">
      <t>ネン</t>
    </rPh>
    <phoneticPr fontId="2"/>
  </si>
  <si>
    <t>（該当呼称を○でかこんでください）</t>
    <rPh sb="1" eb="3">
      <t>ガイトウ</t>
    </rPh>
    <rPh sb="3" eb="5">
      <t>コショウ</t>
    </rPh>
    <phoneticPr fontId="2"/>
  </si>
  <si>
    <t>基督教団</t>
    <rPh sb="0" eb="2">
      <t>キリスト</t>
    </rPh>
    <rPh sb="2" eb="4">
      <t>キョウダン</t>
    </rPh>
    <phoneticPr fontId="2"/>
  </si>
  <si>
    <t>月</t>
    <rPh sb="0" eb="1">
      <t>ツキ</t>
    </rPh>
    <phoneticPr fontId="2"/>
  </si>
  <si>
    <t>教区</t>
    <rPh sb="0" eb="2">
      <t>キョウク</t>
    </rPh>
    <phoneticPr fontId="2"/>
  </si>
  <si>
    <t>担任教師</t>
    <rPh sb="0" eb="2">
      <t>タンニン</t>
    </rPh>
    <rPh sb="2" eb="4">
      <t>キョウシ</t>
    </rPh>
    <phoneticPr fontId="2"/>
  </si>
  <si>
    <t>(上記の地名番地で郵便物が届く場合は記入しないでください)</t>
    <rPh sb="1" eb="3">
      <t>ジョウキ</t>
    </rPh>
    <rPh sb="4" eb="6">
      <t>チメイ</t>
    </rPh>
    <rPh sb="6" eb="8">
      <t>バンチ</t>
    </rPh>
    <rPh sb="9" eb="12">
      <t>ユウビンブツ</t>
    </rPh>
    <rPh sb="13" eb="14">
      <t>トド</t>
    </rPh>
    <rPh sb="15" eb="17">
      <t>バアイ</t>
    </rPh>
    <rPh sb="18" eb="20">
      <t>キニュウ</t>
    </rPh>
    <phoneticPr fontId="2"/>
  </si>
  <si>
    <t>会 堂</t>
    <rPh sb="0" eb="1">
      <t>カイ</t>
    </rPh>
    <rPh sb="2" eb="3">
      <t>ドウ</t>
    </rPh>
    <phoneticPr fontId="2"/>
  </si>
  <si>
    <t>振替口座</t>
    <rPh sb="0" eb="2">
      <t>フリカエ</t>
    </rPh>
    <rPh sb="2" eb="4">
      <t>コウザ</t>
    </rPh>
    <phoneticPr fontId="2"/>
  </si>
  <si>
    <t>番</t>
    <rPh sb="0" eb="1">
      <t>バン</t>
    </rPh>
    <phoneticPr fontId="2"/>
  </si>
  <si>
    <t>名義</t>
    <rPh sb="0" eb="2">
      <t>メイギ</t>
    </rPh>
    <phoneticPr fontId="2"/>
  </si>
  <si>
    <t>記入日現在のものをご記入ください。</t>
    <rPh sb="0" eb="2">
      <t>キニュウ</t>
    </rPh>
    <rPh sb="2" eb="3">
      <t>ビ</t>
    </rPh>
    <rPh sb="3" eb="5">
      <t>ゲンザイ</t>
    </rPh>
    <rPh sb="10" eb="12">
      <t>キニュウ</t>
    </rPh>
    <phoneticPr fontId="2"/>
  </si>
  <si>
    <t>Ｂ表記入の要領</t>
    <rPh sb="1" eb="2">
      <t>ヒョウ</t>
    </rPh>
    <rPh sb="2" eb="4">
      <t>キニュウ</t>
    </rPh>
    <rPh sb="5" eb="7">
      <t>ヨウリョウ</t>
    </rPh>
    <phoneticPr fontId="2"/>
  </si>
  <si>
    <t>「家庭集会」集会が何カ所で開かれ、また、それは礼拝形式かそうでないかを記入してください。</t>
    <rPh sb="1" eb="3">
      <t>カテイ</t>
    </rPh>
    <rPh sb="3" eb="5">
      <t>シュウカイ</t>
    </rPh>
    <rPh sb="6" eb="8">
      <t>シュウカイ</t>
    </rPh>
    <rPh sb="9" eb="10">
      <t>ナン</t>
    </rPh>
    <rPh sb="11" eb="12">
      <t>ショ</t>
    </rPh>
    <rPh sb="13" eb="14">
      <t>ヒラ</t>
    </rPh>
    <rPh sb="23" eb="25">
      <t>レイハイ</t>
    </rPh>
    <rPh sb="25" eb="27">
      <t>ケイシキ</t>
    </rPh>
    <rPh sb="35" eb="37">
      <t>キニュウ</t>
    </rPh>
    <phoneticPr fontId="2"/>
  </si>
  <si>
    <t>二．</t>
    <rPh sb="0" eb="1">
      <t>ニ</t>
    </rPh>
    <phoneticPr fontId="2"/>
  </si>
  <si>
    <t>「特別集会」伝道集会、社会問題研究会、教会研修会等、集会の性格を記入してください。</t>
    <rPh sb="1" eb="3">
      <t>トクベツ</t>
    </rPh>
    <rPh sb="3" eb="5">
      <t>シュウカイ</t>
    </rPh>
    <rPh sb="6" eb="8">
      <t>デンドウ</t>
    </rPh>
    <rPh sb="8" eb="10">
      <t>シュウカイ</t>
    </rPh>
    <rPh sb="11" eb="13">
      <t>シャカイ</t>
    </rPh>
    <rPh sb="13" eb="15">
      <t>モンダイ</t>
    </rPh>
    <rPh sb="15" eb="18">
      <t>ケンキュウカイ</t>
    </rPh>
    <rPh sb="19" eb="21">
      <t>キョウカイ</t>
    </rPh>
    <rPh sb="21" eb="24">
      <t>ケンシュウカイ</t>
    </rPh>
    <rPh sb="24" eb="25">
      <t>トウ</t>
    </rPh>
    <rPh sb="26" eb="28">
      <t>シュウカイ</t>
    </rPh>
    <rPh sb="29" eb="31">
      <t>セイカク</t>
    </rPh>
    <rPh sb="32" eb="34">
      <t>キニュウ</t>
    </rPh>
    <phoneticPr fontId="2"/>
  </si>
  <si>
    <t>ホ．</t>
    <phoneticPr fontId="2"/>
  </si>
  <si>
    <t>氏　名</t>
    <rPh sb="0" eb="1">
      <t>シ</t>
    </rPh>
    <rPh sb="2" eb="3">
      <t>ナ</t>
    </rPh>
    <phoneticPr fontId="2"/>
  </si>
  <si>
    <t>氏　名</t>
    <rPh sb="0" eb="1">
      <t>シ</t>
    </rPh>
    <rPh sb="2" eb="3">
      <t>メイ</t>
    </rPh>
    <phoneticPr fontId="2"/>
  </si>
  <si>
    <t>住　所</t>
    <rPh sb="0" eb="1">
      <t>ジュウ</t>
    </rPh>
    <rPh sb="2" eb="3">
      <t>トコロ</t>
    </rPh>
    <phoneticPr fontId="2"/>
  </si>
  <si>
    <t>電　話</t>
    <rPh sb="0" eb="1">
      <t>デン</t>
    </rPh>
    <rPh sb="2" eb="3">
      <t>ハナシ</t>
    </rPh>
    <phoneticPr fontId="2"/>
  </si>
  <si>
    <t>現住</t>
    <rPh sb="0" eb="2">
      <t>ゲンジュウ</t>
    </rPh>
    <phoneticPr fontId="2"/>
  </si>
  <si>
    <t>不在</t>
    <rPh sb="0" eb="2">
      <t>フザイ</t>
    </rPh>
    <phoneticPr fontId="2"/>
  </si>
  <si>
    <t>死去</t>
    <rPh sb="0" eb="2">
      <t>シキョ</t>
    </rPh>
    <phoneticPr fontId="2"/>
  </si>
  <si>
    <t>転出</t>
    <rPh sb="0" eb="2">
      <t>テンシュツ</t>
    </rPh>
    <phoneticPr fontId="2"/>
  </si>
  <si>
    <t>かならず前年度記入の総計との差になるようにしてください</t>
    <phoneticPr fontId="2"/>
  </si>
  <si>
    <t>外国語礼拝を行っている場合はご記入ください</t>
    <rPh sb="0" eb="3">
      <t>ガイコクゴ</t>
    </rPh>
    <rPh sb="3" eb="5">
      <t>レイハイ</t>
    </rPh>
    <rPh sb="6" eb="7">
      <t>オコナ</t>
    </rPh>
    <rPh sb="11" eb="13">
      <t>バアイ</t>
    </rPh>
    <rPh sb="15" eb="17">
      <t>キニュウ</t>
    </rPh>
    <phoneticPr fontId="2"/>
  </si>
  <si>
    <t>言　語</t>
    <rPh sb="0" eb="1">
      <t>ゲン</t>
    </rPh>
    <rPh sb="2" eb="3">
      <t>ゴ</t>
    </rPh>
    <phoneticPr fontId="2"/>
  </si>
  <si>
    <t>日　時</t>
    <rPh sb="0" eb="1">
      <t>ヒ</t>
    </rPh>
    <rPh sb="2" eb="3">
      <t>ジ</t>
    </rPh>
    <phoneticPr fontId="2"/>
  </si>
  <si>
    <t>④信仰告白</t>
    <rPh sb="1" eb="2">
      <t>シン</t>
    </rPh>
    <rPh sb="2" eb="3">
      <t>ギョウ</t>
    </rPh>
    <rPh sb="3" eb="5">
      <t>コクハク</t>
    </rPh>
    <phoneticPr fontId="2"/>
  </si>
  <si>
    <t>礼拝献金</t>
    <rPh sb="0" eb="1">
      <t>レイ</t>
    </rPh>
    <rPh sb="1" eb="2">
      <t>オガ</t>
    </rPh>
    <rPh sb="2" eb="3">
      <t>ケン</t>
    </rPh>
    <rPh sb="3" eb="4">
      <t>キン</t>
    </rPh>
    <phoneticPr fontId="2"/>
  </si>
  <si>
    <t>a</t>
    <phoneticPr fontId="2"/>
  </si>
  <si>
    <t>b</t>
    <phoneticPr fontId="2"/>
  </si>
  <si>
    <t>c</t>
    <phoneticPr fontId="2"/>
  </si>
  <si>
    <t>d</t>
    <phoneticPr fontId="2"/>
  </si>
  <si>
    <t>e</t>
    <phoneticPr fontId="2"/>
  </si>
  <si>
    <t>㎡</t>
    <phoneticPr fontId="2"/>
  </si>
  <si>
    <t>所有欄には自教会または日本基督教団(特別財産)、または維持財団等をご記入</t>
    <rPh sb="0" eb="2">
      <t>ショユウ</t>
    </rPh>
    <rPh sb="2" eb="3">
      <t>ラン</t>
    </rPh>
    <rPh sb="5" eb="6">
      <t>ジ</t>
    </rPh>
    <rPh sb="6" eb="8">
      <t>キョウカイ</t>
    </rPh>
    <rPh sb="11" eb="13">
      <t>ニホン</t>
    </rPh>
    <rPh sb="13" eb="15">
      <t>キリスト</t>
    </rPh>
    <rPh sb="15" eb="17">
      <t>キョウダン</t>
    </rPh>
    <rPh sb="18" eb="20">
      <t>トクベツ</t>
    </rPh>
    <rPh sb="20" eb="22">
      <t>ザイサン</t>
    </rPh>
    <rPh sb="27" eb="29">
      <t>イジ</t>
    </rPh>
    <rPh sb="29" eb="31">
      <t>ザイダン</t>
    </rPh>
    <rPh sb="31" eb="32">
      <t>トウ</t>
    </rPh>
    <rPh sb="34" eb="36">
      <t>キニュウ</t>
    </rPh>
    <phoneticPr fontId="2"/>
  </si>
  <si>
    <t>ください。「その他」の欄には墓地などご記入ください。    　　　  ㎡＝坪数×3.3</t>
    <phoneticPr fontId="2"/>
  </si>
  <si>
    <t>臨</t>
    <rPh sb="0" eb="1">
      <t>リン</t>
    </rPh>
    <phoneticPr fontId="2"/>
  </si>
  <si>
    <t>時</t>
    <rPh sb="0" eb="1">
      <t>ジ</t>
    </rPh>
    <phoneticPr fontId="2"/>
  </si>
  <si>
    <t>支</t>
    <rPh sb="0" eb="1">
      <t>ササ</t>
    </rPh>
    <phoneticPr fontId="2"/>
  </si>
  <si>
    <t>対外献金</t>
    <rPh sb="0" eb="2">
      <t>タイガイ</t>
    </rPh>
    <rPh sb="2" eb="4">
      <t>ケンキン</t>
    </rPh>
    <phoneticPr fontId="2"/>
  </si>
  <si>
    <t>積立金</t>
    <rPh sb="0" eb="1">
      <t>セキ</t>
    </rPh>
    <rPh sb="1" eb="2">
      <t>タテ</t>
    </rPh>
    <rPh sb="2" eb="3">
      <t>キン</t>
    </rPh>
    <phoneticPr fontId="2"/>
  </si>
  <si>
    <t>借入返済金</t>
    <rPh sb="0" eb="1">
      <t>シャク</t>
    </rPh>
    <rPh sb="1" eb="2">
      <t>イリ</t>
    </rPh>
    <rPh sb="2" eb="5">
      <t>ヘンサイキン</t>
    </rPh>
    <phoneticPr fontId="2"/>
  </si>
  <si>
    <t>臨時費繰出</t>
    <rPh sb="0" eb="2">
      <t>リンジ</t>
    </rPh>
    <rPh sb="2" eb="3">
      <t>ヒ</t>
    </rPh>
    <rPh sb="3" eb="4">
      <t>クリ</t>
    </rPh>
    <rPh sb="4" eb="5">
      <t>デ</t>
    </rPh>
    <phoneticPr fontId="2"/>
  </si>
  <si>
    <t>積立金等から繰入</t>
    <rPh sb="0" eb="3">
      <t>ツミタテキン</t>
    </rPh>
    <rPh sb="3" eb="4">
      <t>トウ</t>
    </rPh>
    <rPh sb="6" eb="8">
      <t>クリイレ</t>
    </rPh>
    <phoneticPr fontId="2"/>
  </si>
  <si>
    <t>他の収益会計から繰入</t>
    <rPh sb="0" eb="1">
      <t>タ</t>
    </rPh>
    <rPh sb="2" eb="4">
      <t>シュウエキ</t>
    </rPh>
    <rPh sb="4" eb="6">
      <t>カイケイ</t>
    </rPh>
    <rPh sb="8" eb="9">
      <t>グリ</t>
    </rPh>
    <rPh sb="9" eb="10">
      <t>イ</t>
    </rPh>
    <phoneticPr fontId="2"/>
  </si>
  <si>
    <t>謝儀自給額</t>
    <rPh sb="0" eb="2">
      <t>シャギ</t>
    </rPh>
    <rPh sb="2" eb="4">
      <t>ジキュウ</t>
    </rPh>
    <rPh sb="4" eb="5">
      <t>ガク</t>
    </rPh>
    <phoneticPr fontId="2"/>
  </si>
  <si>
    <t>謝儀援助・互助額</t>
    <rPh sb="0" eb="2">
      <t>シャギ</t>
    </rPh>
    <rPh sb="2" eb="4">
      <t>エンジョ</t>
    </rPh>
    <rPh sb="5" eb="7">
      <t>ゴジョ</t>
    </rPh>
    <rPh sb="7" eb="8">
      <t>ガク</t>
    </rPh>
    <phoneticPr fontId="2"/>
  </si>
  <si>
    <t>臨時収入計</t>
    <rPh sb="0" eb="2">
      <t>リンジ</t>
    </rPh>
    <rPh sb="2" eb="4">
      <t>シュウニュウ</t>
    </rPh>
    <rPh sb="4" eb="5">
      <t>ケイ</t>
    </rPh>
    <phoneticPr fontId="2"/>
  </si>
  <si>
    <t>経常外収入計</t>
    <rPh sb="0" eb="2">
      <t>ケイジョウ</t>
    </rPh>
    <rPh sb="2" eb="3">
      <t>ガイ</t>
    </rPh>
    <rPh sb="3" eb="5">
      <t>シュウニュウ</t>
    </rPh>
    <rPh sb="5" eb="6">
      <t>ケイ</t>
    </rPh>
    <phoneticPr fontId="2"/>
  </si>
  <si>
    <t>経常外支出計</t>
    <rPh sb="0" eb="2">
      <t>ケイジョウ</t>
    </rPh>
    <rPh sb="2" eb="3">
      <t>ガイ</t>
    </rPh>
    <rPh sb="3" eb="5">
      <t>シシュツ</t>
    </rPh>
    <rPh sb="5" eb="6">
      <t>ケイ</t>
    </rPh>
    <phoneticPr fontId="2"/>
  </si>
  <si>
    <t>臨時支出計</t>
    <rPh sb="0" eb="2">
      <t>リンジ</t>
    </rPh>
    <rPh sb="2" eb="4">
      <t>シシュツ</t>
    </rPh>
    <rPh sb="4" eb="5">
      <t>ケイ</t>
    </rPh>
    <phoneticPr fontId="2"/>
  </si>
  <si>
    <t>(書記)</t>
    <rPh sb="1" eb="3">
      <t>ショキ</t>
    </rPh>
    <phoneticPr fontId="2"/>
  </si>
  <si>
    <t>(会計)</t>
    <rPh sb="1" eb="3">
      <t>カイケイ</t>
    </rPh>
    <phoneticPr fontId="2"/>
  </si>
  <si>
    <t>キリスト教
教育主事</t>
    <rPh sb="4" eb="5">
      <t>キョウ</t>
    </rPh>
    <phoneticPr fontId="2"/>
  </si>
  <si>
    <t>各団体または組織の責任者氏名をそれぞれご記入ください。</t>
    <rPh sb="0" eb="3">
      <t>カクダンタイ</t>
    </rPh>
    <rPh sb="6" eb="8">
      <t>ソシキ</t>
    </rPh>
    <rPh sb="9" eb="12">
      <t>セキニンシャ</t>
    </rPh>
    <rPh sb="12" eb="14">
      <t>シメイ</t>
    </rPh>
    <rPh sb="20" eb="22">
      <t>キニュウ</t>
    </rPh>
    <phoneticPr fontId="2"/>
  </si>
  <si>
    <t>日</t>
    <rPh sb="0" eb="1">
      <t>ヒ</t>
    </rPh>
    <phoneticPr fontId="2"/>
  </si>
  <si>
    <t>保育士数</t>
    <rPh sb="0" eb="1">
      <t>タモツ</t>
    </rPh>
    <rPh sb="1" eb="3">
      <t>イクジ</t>
    </rPh>
    <rPh sb="3" eb="4">
      <t>スウ</t>
    </rPh>
    <phoneticPr fontId="2"/>
  </si>
  <si>
    <t>助教諭数</t>
    <rPh sb="0" eb="3">
      <t>ジョキョウユ</t>
    </rPh>
    <rPh sb="3" eb="4">
      <t>スウ</t>
    </rPh>
    <phoneticPr fontId="2"/>
  </si>
  <si>
    <r>
      <t>平均数･･･</t>
    </r>
    <r>
      <rPr>
        <u/>
        <sz val="7"/>
        <rFont val="ＭＳ 明朝"/>
        <family val="1"/>
        <charset val="128"/>
      </rPr>
      <t>小数点以下は四捨五入してください</t>
    </r>
    <rPh sb="0" eb="3">
      <t>ヘイキンスウ</t>
    </rPh>
    <rPh sb="6" eb="9">
      <t>ショウスウテン</t>
    </rPh>
    <rPh sb="9" eb="11">
      <t>イカ</t>
    </rPh>
    <rPh sb="12" eb="16">
      <t>シシャゴニュウ</t>
    </rPh>
    <phoneticPr fontId="2"/>
  </si>
  <si>
    <t>現　住　陪　餐</t>
    <rPh sb="0" eb="1">
      <t>ウツツ</t>
    </rPh>
    <rPh sb="2" eb="3">
      <t>ジュウ</t>
    </rPh>
    <rPh sb="4" eb="5">
      <t>バイ</t>
    </rPh>
    <rPh sb="6" eb="7">
      <t>サン</t>
    </rPh>
    <phoneticPr fontId="2"/>
  </si>
  <si>
    <t>感謝・記念献金</t>
    <rPh sb="0" eb="2">
      <t>カンシャ</t>
    </rPh>
    <rPh sb="3" eb="5">
      <t>キネン</t>
    </rPh>
    <rPh sb="5" eb="7">
      <t>ケンキン</t>
    </rPh>
    <phoneticPr fontId="2"/>
  </si>
  <si>
    <t>祝節献金</t>
    <rPh sb="0" eb="1">
      <t>シュク</t>
    </rPh>
    <rPh sb="1" eb="2">
      <t>セツ</t>
    </rPh>
    <rPh sb="2" eb="4">
      <t>ケンキン</t>
    </rPh>
    <phoneticPr fontId="2"/>
  </si>
  <si>
    <t>謝儀援助・互助</t>
    <rPh sb="0" eb="2">
      <t>シャギ</t>
    </rPh>
    <rPh sb="2" eb="4">
      <t>エンジョ</t>
    </rPh>
    <rPh sb="5" eb="7">
      <t>ゴジョ</t>
    </rPh>
    <phoneticPr fontId="2"/>
  </si>
  <si>
    <t>伝道援助等</t>
    <rPh sb="0" eb="2">
      <t>デンドウ</t>
    </rPh>
    <rPh sb="2" eb="4">
      <t>エンジョ</t>
    </rPh>
    <rPh sb="4" eb="5">
      <t>トウ</t>
    </rPh>
    <phoneticPr fontId="2"/>
  </si>
  <si>
    <t>経常収入計</t>
    <rPh sb="0" eb="2">
      <t>ケイジョウ</t>
    </rPh>
    <rPh sb="2" eb="4">
      <t>シュウニュウ</t>
    </rPh>
    <rPh sb="4" eb="5">
      <t>ケイ</t>
    </rPh>
    <phoneticPr fontId="2"/>
  </si>
  <si>
    <t>経常支出計</t>
    <rPh sb="0" eb="2">
      <t>ケイジョウ</t>
    </rPh>
    <rPh sb="2" eb="4">
      <t>シシュツ</t>
    </rPh>
    <rPh sb="4" eb="5">
      <t>ケイ</t>
    </rPh>
    <phoneticPr fontId="2"/>
  </si>
  <si>
    <t>②</t>
    <phoneticPr fontId="2"/>
  </si>
  <si>
    <t>③</t>
    <phoneticPr fontId="2"/>
  </si>
  <si>
    <t>⑥</t>
    <phoneticPr fontId="2"/>
  </si>
  <si>
    <t>⑦</t>
    <phoneticPr fontId="2"/>
  </si>
  <si>
    <t>火災保険･共済の有無</t>
    <rPh sb="0" eb="2">
      <t>カサイ</t>
    </rPh>
    <rPh sb="2" eb="4">
      <t>ホケン</t>
    </rPh>
    <rPh sb="5" eb="7">
      <t>キョウサイ</t>
    </rPh>
    <rPh sb="8" eb="10">
      <t>ウム</t>
    </rPh>
    <phoneticPr fontId="2"/>
  </si>
  <si>
    <t>(保険契約金額)</t>
    <phoneticPr fontId="2"/>
  </si>
  <si>
    <t>60代</t>
    <rPh sb="2" eb="3">
      <t>ダイ</t>
    </rPh>
    <phoneticPr fontId="2"/>
  </si>
  <si>
    <t>⑤</t>
    <phoneticPr fontId="2"/>
  </si>
  <si>
    <t>⑥</t>
    <phoneticPr fontId="2"/>
  </si>
  <si>
    <r>
      <t>② 未陪餐会員</t>
    </r>
    <r>
      <rPr>
        <sz val="9"/>
        <rFont val="ＭＳ Ｐゴシック"/>
        <family val="3"/>
        <charset val="128"/>
      </rPr>
      <t xml:space="preserve">
</t>
    </r>
    <r>
      <rPr>
        <sz val="6"/>
        <rFont val="ＭＳ Ｐゴシック"/>
        <family val="3"/>
        <charset val="128"/>
      </rPr>
      <t>（幼児受洗）</t>
    </r>
    <rPh sb="2" eb="3">
      <t>ミ</t>
    </rPh>
    <rPh sb="3" eb="4">
      <t>バイ</t>
    </rPh>
    <rPh sb="4" eb="5">
      <t>サン</t>
    </rPh>
    <rPh sb="5" eb="7">
      <t>カイイン</t>
    </rPh>
    <phoneticPr fontId="2"/>
  </si>
  <si>
    <r>
      <t>計</t>
    </r>
    <r>
      <rPr>
        <sz val="7"/>
        <rFont val="ＭＳ Ｐゴシック"/>
        <family val="3"/>
        <charset val="128"/>
      </rPr>
      <t xml:space="preserve"> a</t>
    </r>
    <rPh sb="0" eb="1">
      <t>ケイ</t>
    </rPh>
    <phoneticPr fontId="2"/>
  </si>
  <si>
    <r>
      <t>計</t>
    </r>
    <r>
      <rPr>
        <sz val="6"/>
        <rFont val="ＭＳ Ｐゴシック"/>
        <family val="3"/>
        <charset val="128"/>
      </rPr>
      <t xml:space="preserve"> </t>
    </r>
    <r>
      <rPr>
        <sz val="7"/>
        <rFont val="ＭＳ Ｐゴシック"/>
        <family val="3"/>
        <charset val="128"/>
      </rPr>
      <t>b</t>
    </r>
    <rPh sb="0" eb="1">
      <t>ケイ</t>
    </rPh>
    <phoneticPr fontId="2"/>
  </si>
  <si>
    <t>定員</t>
    <rPh sb="0" eb="2">
      <t>ていいん</t>
    </rPh>
    <phoneticPr fontId="2" type="Hiragana" alignment="distributed"/>
  </si>
  <si>
    <t>年度4月)</t>
    <rPh sb="0" eb="1">
      <t>ネン</t>
    </rPh>
    <rPh sb="1" eb="2">
      <t>ド</t>
    </rPh>
    <rPh sb="3" eb="4">
      <t>ガツ</t>
    </rPh>
    <phoneticPr fontId="2"/>
  </si>
  <si>
    <t>)</t>
    <phoneticPr fontId="2"/>
  </si>
  <si>
    <t>FAX</t>
    <phoneticPr fontId="2"/>
  </si>
  <si>
    <t>）</t>
    <phoneticPr fontId="2" type="Hiragana" alignment="distributed"/>
  </si>
  <si>
    <t>(</t>
    <phoneticPr fontId="2"/>
  </si>
  <si>
    <t>)</t>
    <phoneticPr fontId="2"/>
  </si>
  <si>
    <t>（〒</t>
    <phoneticPr fontId="2"/>
  </si>
  <si>
    <t>(</t>
    <phoneticPr fontId="2"/>
  </si>
  <si>
    <t>・</t>
    <phoneticPr fontId="2"/>
  </si>
  <si>
    <t>)</t>
    <phoneticPr fontId="2"/>
  </si>
  <si>
    <t>年度修了児</t>
  </si>
  <si>
    <t>年度入園児</t>
    <rPh sb="0" eb="2">
      <t>ねんど</t>
    </rPh>
    <rPh sb="2" eb="5">
      <t>にゅうえんじ</t>
    </rPh>
    <phoneticPr fontId="2" type="Hiragana" alignment="distributed"/>
  </si>
  <si>
    <t>役員名については年鑑掲載、他の個人情報については教団事務処理だけに用います。</t>
    <phoneticPr fontId="2" type="Hiragana" alignment="distributed"/>
  </si>
  <si>
    <t>③</t>
    <phoneticPr fontId="2" type="Hiragana" alignment="distributed"/>
  </si>
  <si>
    <t>④</t>
    <phoneticPr fontId="2" type="Hiragana" alignment="distributed"/>
  </si>
  <si>
    <t>⑤</t>
    <phoneticPr fontId="2" type="Hiragana" alignment="distributed"/>
  </si>
  <si>
    <t>⑥</t>
    <phoneticPr fontId="2" type="Hiragana" alignment="distributed"/>
  </si>
  <si>
    <t>⑧</t>
    <phoneticPr fontId="2" type="Hiragana" alignment="distributed"/>
  </si>
  <si>
    <t>⑨</t>
    <phoneticPr fontId="2" type="Hiragana" alignment="distributed"/>
  </si>
  <si>
    <t>㈲</t>
    <phoneticPr fontId="2"/>
  </si>
  <si>
    <t>前年度報告提出後に,所在地･電話番号を変更した場合は○を→</t>
    <rPh sb="0" eb="2">
      <t>ゼンネン</t>
    </rPh>
    <rPh sb="2" eb="3">
      <t>ド</t>
    </rPh>
    <rPh sb="3" eb="5">
      <t>ホウコク</t>
    </rPh>
    <rPh sb="5" eb="8">
      <t>テイシュツゴ</t>
    </rPh>
    <rPh sb="10" eb="12">
      <t>ショザイ</t>
    </rPh>
    <rPh sb="12" eb="13">
      <t>チ</t>
    </rPh>
    <rPh sb="14" eb="16">
      <t>デンワ</t>
    </rPh>
    <rPh sb="16" eb="18">
      <t>バンゴウ</t>
    </rPh>
    <rPh sb="19" eb="21">
      <t>ヘンコウ</t>
    </rPh>
    <rPh sb="23" eb="25">
      <t>バアイ</t>
    </rPh>
    <phoneticPr fontId="2"/>
  </si>
  <si>
    <t>前年度報告提出後に,所在地･電話番号を変更した場合は○を→</t>
    <rPh sb="0" eb="1">
      <t>マエ</t>
    </rPh>
    <rPh sb="1" eb="3">
      <t>ネンド</t>
    </rPh>
    <rPh sb="3" eb="5">
      <t>ホウコク</t>
    </rPh>
    <rPh sb="5" eb="8">
      <t>テイシュツゴ</t>
    </rPh>
    <rPh sb="10" eb="12">
      <t>ショザイ</t>
    </rPh>
    <rPh sb="12" eb="13">
      <t>チ</t>
    </rPh>
    <rPh sb="14" eb="16">
      <t>デンワ</t>
    </rPh>
    <rPh sb="16" eb="18">
      <t>バンゴウ</t>
    </rPh>
    <rPh sb="19" eb="21">
      <t>ヘンコウ</t>
    </rPh>
    <rPh sb="23" eb="25">
      <t>バアイ</t>
    </rPh>
    <phoneticPr fontId="2"/>
  </si>
  <si>
    <t>有      無</t>
    <rPh sb="0" eb="1">
      <t>ユウ</t>
    </rPh>
    <rPh sb="7" eb="8">
      <t>ム</t>
    </rPh>
    <phoneticPr fontId="2"/>
  </si>
  <si>
    <t>最寄駅</t>
    <phoneticPr fontId="2" type="Hiragana" alignment="distributed"/>
  </si>
  <si>
    <t xml:space="preserve"> 年 　月 　日</t>
    <rPh sb="1" eb="2">
      <t>ネン</t>
    </rPh>
    <rPh sb="4" eb="5">
      <t>ガツ</t>
    </rPh>
    <rPh sb="7" eb="8">
      <t>ヒ</t>
    </rPh>
    <phoneticPr fontId="2"/>
  </si>
  <si>
    <t>年 　月　 日</t>
    <phoneticPr fontId="2" type="Hiragana" alignment="distributed"/>
  </si>
  <si>
    <t>年度</t>
    <rPh sb="0" eb="2">
      <t>ネンド</t>
    </rPh>
    <phoneticPr fontId="2"/>
  </si>
  <si>
    <t>客        員</t>
    <rPh sb="0" eb="1">
      <t>キャク</t>
    </rPh>
    <rPh sb="9" eb="10">
      <t>イン</t>
    </rPh>
    <phoneticPr fontId="2"/>
  </si>
  <si>
    <t>＋</t>
    <phoneticPr fontId="2"/>
  </si>
  <si>
    <t>教会・伝道所</t>
    <phoneticPr fontId="0"/>
  </si>
  <si>
    <t>収　　入　　の　　部</t>
    <phoneticPr fontId="0"/>
  </si>
  <si>
    <t>計</t>
    <phoneticPr fontId="0"/>
  </si>
  <si>
    <t>19．諸保険等掛金</t>
    <rPh sb="3" eb="4">
      <t>ショ</t>
    </rPh>
    <rPh sb="4" eb="6">
      <t>ホケン</t>
    </rPh>
    <rPh sb="7" eb="9">
      <t>カケキン</t>
    </rPh>
    <phoneticPr fontId="0"/>
  </si>
  <si>
    <t>共に生きる教会形成推進献金</t>
    <rPh sb="9" eb="11">
      <t>スイシン</t>
    </rPh>
    <phoneticPr fontId="0"/>
  </si>
  <si>
    <t>30歳
未満</t>
    <phoneticPr fontId="2"/>
  </si>
  <si>
    <r>
      <t>７0</t>
    </r>
    <r>
      <rPr>
        <sz val="6"/>
        <rFont val="ＭＳ Ｐゴシック"/>
        <family val="3"/>
        <charset val="128"/>
      </rPr>
      <t>代</t>
    </r>
    <rPh sb="2" eb="3">
      <t>ダイ</t>
    </rPh>
    <phoneticPr fontId="2"/>
  </si>
  <si>
    <t>80代
以上</t>
    <rPh sb="2" eb="3">
      <t>ダイ</t>
    </rPh>
    <rPh sb="4" eb="6">
      <t>イジョウ</t>
    </rPh>
    <phoneticPr fontId="2"/>
  </si>
  <si>
    <t>教 区</t>
    <rPh sb="0" eb="1">
      <t>キョウ</t>
    </rPh>
    <rPh sb="2" eb="3">
      <t>ク</t>
    </rPh>
    <phoneticPr fontId="2"/>
  </si>
  <si>
    <r>
      <t>教 会</t>
    </r>
    <r>
      <rPr>
        <sz val="8"/>
        <rFont val="ＭＳ ゴシック"/>
        <family val="3"/>
        <charset val="128"/>
      </rPr>
      <t xml:space="preserve">
伝道所</t>
    </r>
    <rPh sb="0" eb="1">
      <t>キョウ</t>
    </rPh>
    <rPh sb="2" eb="3">
      <t>カイ</t>
    </rPh>
    <rPh sb="4" eb="7">
      <t>デンドウショ</t>
    </rPh>
    <phoneticPr fontId="2"/>
  </si>
  <si>
    <r>
      <t>※ 火災保険料は【</t>
    </r>
    <r>
      <rPr>
        <sz val="9"/>
        <color indexed="8"/>
        <rFont val="ＭＳ Ｐゴシック"/>
        <family val="3"/>
        <charset val="128"/>
      </rPr>
      <t>建物費</t>
    </r>
    <r>
      <rPr>
        <sz val="9"/>
        <color indexed="8"/>
        <rFont val="ＭＳ Ｐ明朝"/>
        <family val="1"/>
        <charset val="128"/>
      </rPr>
      <t>】、自動車保険は【</t>
    </r>
    <r>
      <rPr>
        <sz val="9"/>
        <color indexed="8"/>
        <rFont val="ＭＳ Ｐゴシック"/>
        <family val="3"/>
        <charset val="128"/>
      </rPr>
      <t>旅費研修費</t>
    </r>
    <r>
      <rPr>
        <sz val="9"/>
        <color indexed="8"/>
        <rFont val="ＭＳ Ｐ明朝"/>
        <family val="1"/>
        <charset val="128"/>
      </rPr>
      <t>】</t>
    </r>
    <rPh sb="2" eb="6">
      <t>カサイホケン</t>
    </rPh>
    <rPh sb="6" eb="7">
      <t>リョウ</t>
    </rPh>
    <rPh sb="9" eb="11">
      <t>タテモノ</t>
    </rPh>
    <rPh sb="11" eb="12">
      <t>ヒ</t>
    </rPh>
    <rPh sb="14" eb="17">
      <t>ジドウシャ</t>
    </rPh>
    <rPh sb="17" eb="19">
      <t>ホケン</t>
    </rPh>
    <rPh sb="21" eb="23">
      <t>リョヒ</t>
    </rPh>
    <rPh sb="23" eb="26">
      <t>ケンシュウヒ</t>
    </rPh>
    <phoneticPr fontId="0"/>
  </si>
  <si>
    <t>支　　出　　の　　部</t>
    <phoneticPr fontId="0"/>
  </si>
  <si>
    <t>13．対外献金</t>
    <phoneticPr fontId="0"/>
  </si>
  <si>
    <t>計</t>
    <phoneticPr fontId="0"/>
  </si>
  <si>
    <t>小計</t>
    <phoneticPr fontId="0"/>
  </si>
  <si>
    <t>ｂ</t>
    <phoneticPr fontId="2"/>
  </si>
  <si>
    <t>18．負担金等</t>
    <phoneticPr fontId="0"/>
  </si>
  <si>
    <t>21．寄付金</t>
    <phoneticPr fontId="0"/>
  </si>
  <si>
    <t>現住所 〒(</t>
    <rPh sb="0" eb="3">
      <t>ゲンジュウショ</t>
    </rPh>
    <phoneticPr fontId="2"/>
  </si>
  <si>
    <t xml:space="preserve">  前年度報告提出後に,住所･電話番号
  を変更した場合は、㈲ に○を</t>
    <rPh sb="2" eb="4">
      <t>ゼンネン</t>
    </rPh>
    <rPh sb="4" eb="5">
      <t>ド</t>
    </rPh>
    <rPh sb="5" eb="7">
      <t>ホウコク</t>
    </rPh>
    <rPh sb="7" eb="10">
      <t>テイシュツゴ</t>
    </rPh>
    <rPh sb="12" eb="14">
      <t>ジュウショ</t>
    </rPh>
    <rPh sb="15" eb="17">
      <t>デンワ</t>
    </rPh>
    <rPh sb="17" eb="19">
      <t>バンゴウ</t>
    </rPh>
    <rPh sb="23" eb="25">
      <t>ヘンコウ</t>
    </rPh>
    <rPh sb="27" eb="29">
      <t>バアイ</t>
    </rPh>
    <phoneticPr fontId="2"/>
  </si>
  <si>
    <t>②</t>
    <phoneticPr fontId="2" type="Hiragana" alignment="distributed"/>
  </si>
  <si>
    <t>〒 (</t>
    <phoneticPr fontId="2"/>
  </si>
  <si>
    <t>幼稚園・保育所・認定こども園</t>
    <rPh sb="0" eb="3">
      <t>ヨウチエン</t>
    </rPh>
    <rPh sb="4" eb="7">
      <t>ホイクショ</t>
    </rPh>
    <rPh sb="8" eb="10">
      <t>ニンテイ</t>
    </rPh>
    <rPh sb="13" eb="14">
      <t>エン</t>
    </rPh>
    <phoneticPr fontId="2"/>
  </si>
  <si>
    <r>
      <t>教</t>
    </r>
    <r>
      <rPr>
        <sz val="6"/>
        <rFont val="ＭＳ Ｐゴシック"/>
        <family val="3"/>
        <charset val="128"/>
      </rPr>
      <t xml:space="preserve"> </t>
    </r>
    <r>
      <rPr>
        <sz val="9"/>
        <rFont val="ＭＳ Ｐゴシック"/>
        <family val="3"/>
        <charset val="128"/>
      </rPr>
      <t>会</t>
    </r>
    <r>
      <rPr>
        <sz val="6"/>
        <rFont val="ＭＳ Ｐゴシック"/>
        <family val="3"/>
        <charset val="128"/>
      </rPr>
      <t xml:space="preserve"> </t>
    </r>
    <r>
      <rPr>
        <sz val="9"/>
        <rFont val="ＭＳ Ｐゴシック"/>
        <family val="3"/>
        <charset val="128"/>
      </rPr>
      <t>主</t>
    </r>
    <r>
      <rPr>
        <sz val="6"/>
        <rFont val="ＭＳ Ｐゴシック"/>
        <family val="3"/>
        <charset val="128"/>
      </rPr>
      <t xml:space="preserve"> </t>
    </r>
    <r>
      <rPr>
        <sz val="9"/>
        <rFont val="ＭＳ Ｐゴシック"/>
        <family val="3"/>
        <charset val="128"/>
      </rPr>
      <t>事</t>
    </r>
    <rPh sb="0" eb="1">
      <t>キョウ</t>
    </rPh>
    <rPh sb="2" eb="3">
      <t>カイ</t>
    </rPh>
    <rPh sb="4" eb="5">
      <t>オモ</t>
    </rPh>
    <rPh sb="6" eb="7">
      <t>コト</t>
    </rPh>
    <phoneticPr fontId="2"/>
  </si>
  <si>
    <t>受洗</t>
    <rPh sb="0" eb="1">
      <t>ジュ</t>
    </rPh>
    <rPh sb="1" eb="2">
      <t>セン</t>
    </rPh>
    <phoneticPr fontId="2"/>
  </si>
  <si>
    <t>転入</t>
    <rPh sb="0" eb="2">
      <t>テンニュウ</t>
    </rPh>
    <phoneticPr fontId="2"/>
  </si>
  <si>
    <t>年度予算額</t>
    <phoneticPr fontId="2"/>
  </si>
  <si>
    <t>オンライン他礼拝</t>
    <rPh sb="5" eb="6">
      <t>ホカ</t>
    </rPh>
    <rPh sb="6" eb="8">
      <t>レイハイ</t>
    </rPh>
    <phoneticPr fontId="2"/>
  </si>
  <si>
    <t>(へ)</t>
    <phoneticPr fontId="2"/>
  </si>
  <si>
    <t>※不明な点を問い合わせすることがありますので、必ずご記入ください。</t>
    <rPh sb="1" eb="3">
      <t>フメイ</t>
    </rPh>
    <rPh sb="4" eb="5">
      <t>テン</t>
    </rPh>
    <rPh sb="6" eb="7">
      <t>ト</t>
    </rPh>
    <rPh sb="8" eb="9">
      <t>ア</t>
    </rPh>
    <rPh sb="23" eb="24">
      <t>カナラ</t>
    </rPh>
    <rPh sb="26" eb="28">
      <t>キニュウ</t>
    </rPh>
    <phoneticPr fontId="2"/>
  </si>
  <si>
    <r>
      <t>出張伝道地</t>
    </r>
    <r>
      <rPr>
        <sz val="6"/>
        <rFont val="ＭＳ Ｐゴシック"/>
        <family val="3"/>
        <charset val="128"/>
      </rPr>
      <t>(その性格)</t>
    </r>
    <rPh sb="0" eb="2">
      <t>シュッチョウ</t>
    </rPh>
    <rPh sb="2" eb="4">
      <t>デンドウ</t>
    </rPh>
    <rPh sb="4" eb="5">
      <t>チ</t>
    </rPh>
    <rPh sb="8" eb="10">
      <t>セイカク</t>
    </rPh>
    <phoneticPr fontId="2"/>
  </si>
  <si>
    <t>｢開校中・休校中のどちらかに○をつけてください．生徒募集中でも開校している場合は｢開校中｣を○で囲んでください。</t>
    <rPh sb="1" eb="3">
      <t>カイコウ</t>
    </rPh>
    <rPh sb="3" eb="4">
      <t>チュウ</t>
    </rPh>
    <rPh sb="5" eb="8">
      <t>キュウコウチュウ</t>
    </rPh>
    <rPh sb="24" eb="26">
      <t>セイト</t>
    </rPh>
    <rPh sb="26" eb="28">
      <t>ボシュウ</t>
    </rPh>
    <rPh sb="28" eb="29">
      <t>ナカ</t>
    </rPh>
    <rPh sb="31" eb="33">
      <t>カイコウ</t>
    </rPh>
    <rPh sb="37" eb="39">
      <t>バアイ</t>
    </rPh>
    <rPh sb="41" eb="43">
      <t>カイコウ</t>
    </rPh>
    <rPh sb="43" eb="44">
      <t>チュウ</t>
    </rPh>
    <rPh sb="48" eb="49">
      <t>カコ</t>
    </rPh>
    <phoneticPr fontId="2"/>
  </si>
  <si>
    <t>教区自立連帯献金</t>
    <phoneticPr fontId="2"/>
  </si>
  <si>
    <t>教団・教区袋献金等</t>
    <phoneticPr fontId="2"/>
  </si>
  <si>
    <t>※</t>
    <phoneticPr fontId="2"/>
  </si>
  <si>
    <t>ａ</t>
    <phoneticPr fontId="2"/>
  </si>
  <si>
    <t>ｃ</t>
    <phoneticPr fontId="2"/>
  </si>
  <si>
    <t>ｄ</t>
    <phoneticPr fontId="2"/>
  </si>
  <si>
    <t>Ｅ
経
常
外
支
出</t>
    <rPh sb="12" eb="13">
      <t>ササ</t>
    </rPh>
    <rPh sb="15" eb="16">
      <t>シュツ</t>
    </rPh>
    <phoneticPr fontId="0"/>
  </si>
  <si>
    <t xml:space="preserve">Ｂ
経
常
外
収
入
</t>
    <phoneticPr fontId="0"/>
  </si>
  <si>
    <t xml:space="preserve"> 8．対外指定献金</t>
    <phoneticPr fontId="0"/>
  </si>
  <si>
    <t>日韓宣教協力献金</t>
    <phoneticPr fontId="0"/>
  </si>
  <si>
    <t>センター・ホレンコ献金</t>
    <phoneticPr fontId="0"/>
  </si>
  <si>
    <t>洞爺湖教会宣教協力献金</t>
    <rPh sb="0" eb="3">
      <t>トウヤコ</t>
    </rPh>
    <rPh sb="3" eb="5">
      <t>キョウカイ</t>
    </rPh>
    <rPh sb="5" eb="9">
      <t>センキョウキョウリョク</t>
    </rPh>
    <rPh sb="9" eb="11">
      <t>ケンキン</t>
    </rPh>
    <phoneticPr fontId="2"/>
  </si>
  <si>
    <t>災害支援募金</t>
    <rPh sb="4" eb="6">
      <t>ボキン</t>
    </rPh>
    <phoneticPr fontId="2"/>
  </si>
  <si>
    <t>洞爺湖教会宣教協力献金</t>
    <rPh sb="0" eb="3">
      <t>トウヤコ</t>
    </rPh>
    <rPh sb="3" eb="5">
      <t>キョウカイ</t>
    </rPh>
    <rPh sb="5" eb="9">
      <t>センキョウキョウリョク</t>
    </rPh>
    <rPh sb="9" eb="11">
      <t>ケンキン</t>
    </rPh>
    <phoneticPr fontId="0"/>
  </si>
  <si>
    <r>
      <t xml:space="preserve">教団 </t>
    </r>
    <r>
      <rPr>
        <sz val="10"/>
        <color indexed="0"/>
        <rFont val="ＭＳ Ｐ明朝"/>
        <family val="1"/>
        <charset val="128"/>
      </rPr>
      <t>隠退教師100円献金</t>
    </r>
    <phoneticPr fontId="0"/>
  </si>
  <si>
    <t>教区負担金</t>
    <rPh sb="2" eb="5">
      <t>フタンキン</t>
    </rPh>
    <phoneticPr fontId="0"/>
  </si>
  <si>
    <t>職員社会保険料（教会負担分）</t>
    <rPh sb="0" eb="2">
      <t>ショクイン</t>
    </rPh>
    <rPh sb="12" eb="13">
      <t>ブン</t>
    </rPh>
    <phoneticPr fontId="0"/>
  </si>
  <si>
    <t>災害支援募金</t>
    <rPh sb="0" eb="2">
      <t>サイガイ</t>
    </rPh>
    <rPh sb="2" eb="4">
      <t>シエン</t>
    </rPh>
    <rPh sb="4" eb="6">
      <t>ボキン</t>
    </rPh>
    <phoneticPr fontId="0"/>
  </si>
  <si>
    <t>内</t>
    <rPh sb="0" eb="1">
      <t>ウチ</t>
    </rPh>
    <phoneticPr fontId="2"/>
  </si>
  <si>
    <t>訳</t>
  </si>
  <si>
    <t>伝道圏分担金</t>
    <rPh sb="0" eb="3">
      <t>デンドウケン</t>
    </rPh>
    <rPh sb="3" eb="6">
      <t>ブンタンキン</t>
    </rPh>
    <phoneticPr fontId="2"/>
  </si>
  <si>
    <t xml:space="preserve"> 教区運営資金</t>
    <phoneticPr fontId="0"/>
  </si>
  <si>
    <t xml:space="preserve"> 自立連帯資金</t>
    <phoneticPr fontId="0"/>
  </si>
  <si>
    <t>教区自立連帯献金[支出同額]</t>
    <rPh sb="9" eb="13">
      <t>シシュツドウガク</t>
    </rPh>
    <phoneticPr fontId="0"/>
  </si>
  <si>
    <t>年度報告</t>
    <phoneticPr fontId="2"/>
  </si>
  <si>
    <t>教団･教区袋献金等</t>
    <rPh sb="8" eb="9">
      <t>トウ</t>
    </rPh>
    <phoneticPr fontId="0"/>
  </si>
  <si>
    <t>地区内宣教協力献金等</t>
    <rPh sb="3" eb="7">
      <t>センキョウキョウリョク</t>
    </rPh>
    <rPh sb="7" eb="9">
      <t>ケンキン</t>
    </rPh>
    <rPh sb="9" eb="10">
      <t>トウ</t>
    </rPh>
    <phoneticPr fontId="2"/>
  </si>
  <si>
    <t>地区内宣教協力献金等</t>
    <rPh sb="3" eb="9">
      <t>センキョウキョウリョクケンキン</t>
    </rPh>
    <rPh sb="9" eb="10">
      <t>トウ</t>
    </rPh>
    <phoneticPr fontId="0"/>
  </si>
  <si>
    <t>その他献金</t>
    <rPh sb="3" eb="5">
      <t>ケンキン</t>
    </rPh>
    <phoneticPr fontId="0"/>
  </si>
  <si>
    <t>その他献金</t>
    <rPh sb="3" eb="5">
      <t>ケンキン</t>
    </rPh>
    <phoneticPr fontId="2"/>
  </si>
  <si>
    <t>　　氏名</t>
    <rPh sb="2" eb="3">
      <t>シ</t>
    </rPh>
    <rPh sb="3" eb="4">
      <t>メイ</t>
    </rPh>
    <phoneticPr fontId="2"/>
  </si>
  <si>
    <t>有・無 (　　　　 円)</t>
    <rPh sb="0" eb="1">
      <t>ユウ</t>
    </rPh>
    <rPh sb="2" eb="3">
      <t>ム</t>
    </rPh>
    <rPh sb="10" eb="11">
      <t>エン</t>
    </rPh>
    <phoneticPr fontId="2"/>
  </si>
  <si>
    <t>指定献金として受けた額</t>
    <phoneticPr fontId="2"/>
  </si>
  <si>
    <t>経常収入の差額調整額</t>
    <rPh sb="5" eb="6">
      <t>サ</t>
    </rPh>
    <rPh sb="6" eb="7">
      <t>ガク</t>
    </rPh>
    <rPh sb="7" eb="9">
      <t>チョウセイ</t>
    </rPh>
    <phoneticPr fontId="2"/>
  </si>
  <si>
    <t>自立連帯献金差額調整*</t>
    <rPh sb="0" eb="2">
      <t>ジリツ</t>
    </rPh>
    <rPh sb="2" eb="4">
      <t>レンタイ</t>
    </rPh>
    <rPh sb="4" eb="6">
      <t>ケンキン</t>
    </rPh>
    <rPh sb="6" eb="8">
      <t>サガク</t>
    </rPh>
    <rPh sb="8" eb="10">
      <t>チョウセイ</t>
    </rPh>
    <phoneticPr fontId="2"/>
  </si>
  <si>
    <t xml:space="preserve">支 出 </t>
    <rPh sb="0" eb="1">
      <t>シ</t>
    </rPh>
    <rPh sb="2" eb="3">
      <t>デ</t>
    </rPh>
    <phoneticPr fontId="2"/>
  </si>
  <si>
    <t>(8ａ*と正負逆転した額)</t>
    <rPh sb="5" eb="7">
      <t>セイフ</t>
    </rPh>
    <rPh sb="7" eb="9">
      <t>ギャクテン</t>
    </rPh>
    <rPh sb="11" eb="12">
      <t>ガク</t>
    </rPh>
    <phoneticPr fontId="2"/>
  </si>
  <si>
    <t>（単位：円）</t>
  </si>
  <si>
    <t>除雪機点検保管料</t>
    <rPh sb="0" eb="3">
      <t>ジョセツキ</t>
    </rPh>
    <rPh sb="3" eb="8">
      <t>テンケンホカンリョウ</t>
    </rPh>
    <phoneticPr fontId="2"/>
  </si>
  <si>
    <t>指定献金として受けた額</t>
    <rPh sb="0" eb="2">
      <t>シテイ</t>
    </rPh>
    <rPh sb="2" eb="4">
      <t>ケンキン</t>
    </rPh>
    <rPh sb="7" eb="8">
      <t>ウ</t>
    </rPh>
    <rPh sb="10" eb="11">
      <t>ガク</t>
    </rPh>
    <phoneticPr fontId="0"/>
  </si>
  <si>
    <t>経常収入の差額調整額</t>
    <rPh sb="0" eb="2">
      <t>ケイジョウ</t>
    </rPh>
    <rPh sb="2" eb="4">
      <t>シュウニュウ</t>
    </rPh>
    <rPh sb="5" eb="7">
      <t>サガク</t>
    </rPh>
    <rPh sb="7" eb="9">
      <t>チョウセイ</t>
    </rPh>
    <rPh sb="9" eb="10">
      <t>ガク</t>
    </rPh>
    <phoneticPr fontId="2"/>
  </si>
  <si>
    <t>年頭初穂献金</t>
    <rPh sb="0" eb="2">
      <t>ネントウ</t>
    </rPh>
    <rPh sb="2" eb="4">
      <t>ハツホ</t>
    </rPh>
    <phoneticPr fontId="0"/>
  </si>
  <si>
    <t>靖国問題活動献金</t>
    <phoneticPr fontId="0"/>
  </si>
  <si>
    <t>センター・ホレンコ献金</t>
    <phoneticPr fontId="0"/>
  </si>
  <si>
    <t>共に生きる教会形成推進献金</t>
    <phoneticPr fontId="2"/>
  </si>
  <si>
    <t>アイヌ民族権利回復献金</t>
    <phoneticPr fontId="0"/>
  </si>
  <si>
    <t>部落解放献金</t>
    <phoneticPr fontId="0"/>
  </si>
  <si>
    <t>性差別問題献金</t>
    <phoneticPr fontId="0"/>
  </si>
  <si>
    <t>芦別祈りの家献金</t>
    <phoneticPr fontId="0"/>
  </si>
  <si>
    <t>教団隠退教師100円献金</t>
    <phoneticPr fontId="0"/>
  </si>
  <si>
    <t>謝恩日献金</t>
    <phoneticPr fontId="0"/>
  </si>
  <si>
    <t>地区宣教協力献金②</t>
    <rPh sb="6" eb="8">
      <t>ケンキン</t>
    </rPh>
    <phoneticPr fontId="2"/>
  </si>
  <si>
    <t>排雪費（業者外注）</t>
    <rPh sb="0" eb="2">
      <t>ハイセツ</t>
    </rPh>
    <rPh sb="2" eb="3">
      <t>ヒ</t>
    </rPh>
    <rPh sb="4" eb="8">
      <t>ギョウシャガイチュウ</t>
    </rPh>
    <phoneticPr fontId="2"/>
  </si>
  <si>
    <t>年頭初穂献金</t>
    <rPh sb="0" eb="2">
      <t>ネントウ</t>
    </rPh>
    <phoneticPr fontId="0"/>
  </si>
  <si>
    <t>靖国問題活動献金</t>
    <phoneticPr fontId="0"/>
  </si>
  <si>
    <t>日韓宣教協力献金</t>
    <phoneticPr fontId="0"/>
  </si>
  <si>
    <t>アイヌ民族権利回復献金</t>
    <phoneticPr fontId="0"/>
  </si>
  <si>
    <t>部落解放献金</t>
    <phoneticPr fontId="0"/>
  </si>
  <si>
    <t>性差別問題献金</t>
    <phoneticPr fontId="0"/>
  </si>
  <si>
    <t>芦別祈りの家献金</t>
    <phoneticPr fontId="0"/>
  </si>
  <si>
    <t>謝恩日献金</t>
    <phoneticPr fontId="0"/>
  </si>
  <si>
    <t>地区宣教協力献金①</t>
    <rPh sb="0" eb="2">
      <t>チク</t>
    </rPh>
    <rPh sb="2" eb="6">
      <t>センキョウキョウリョク</t>
    </rPh>
    <rPh sb="6" eb="8">
      <t>ケンキン</t>
    </rPh>
    <phoneticPr fontId="0"/>
  </si>
  <si>
    <t>地区宣教協力献金②</t>
    <rPh sb="0" eb="2">
      <t>チク</t>
    </rPh>
    <rPh sb="2" eb="6">
      <t>センキョウキョウリョク</t>
    </rPh>
    <rPh sb="6" eb="8">
      <t>ケンキン</t>
    </rPh>
    <phoneticPr fontId="0"/>
  </si>
  <si>
    <t>地区分担金・負担金</t>
    <rPh sb="2" eb="3">
      <t>ブン</t>
    </rPh>
    <rPh sb="6" eb="9">
      <t>フタンキン</t>
    </rPh>
    <phoneticPr fontId="0"/>
  </si>
  <si>
    <t>教師社会保険料（教会負担分）</t>
    <rPh sb="0" eb="2">
      <t>キョウシ</t>
    </rPh>
    <rPh sb="12" eb="13">
      <t>ブン</t>
    </rPh>
    <phoneticPr fontId="0"/>
  </si>
  <si>
    <t>教師教団年金掛金（教会負担分）</t>
    <rPh sb="0" eb="2">
      <t>キョウシ</t>
    </rPh>
    <rPh sb="13" eb="14">
      <t>ブン</t>
    </rPh>
    <phoneticPr fontId="0"/>
  </si>
  <si>
    <t>-</t>
    <phoneticPr fontId="2"/>
  </si>
  <si>
    <t>-</t>
    <phoneticPr fontId="2"/>
  </si>
  <si>
    <t xml:space="preserve">　　住所　〒 </t>
    <rPh sb="2" eb="4">
      <t>ジュウショ</t>
    </rPh>
    <phoneticPr fontId="2"/>
  </si>
  <si>
    <t>　　電話</t>
    <rPh sb="2" eb="3">
      <t>デン</t>
    </rPh>
    <rPh sb="3" eb="4">
      <t>ハナシ</t>
    </rPh>
    <phoneticPr fontId="2"/>
  </si>
  <si>
    <t>※ 特別会計の支出が含まれる場合は、当該「決算書」を添付すること</t>
    <rPh sb="2" eb="4">
      <t>トクベツ</t>
    </rPh>
    <rPh sb="4" eb="6">
      <t>カイケイ</t>
    </rPh>
    <rPh sb="7" eb="9">
      <t>シシュツ</t>
    </rPh>
    <rPh sb="10" eb="11">
      <t>フク</t>
    </rPh>
    <rPh sb="14" eb="16">
      <t>バアイ</t>
    </rPh>
    <rPh sb="18" eb="20">
      <t>トウガイ</t>
    </rPh>
    <rPh sb="21" eb="24">
      <t>ケッサンショ</t>
    </rPh>
    <rPh sb="26" eb="28">
      <t>テンプ</t>
    </rPh>
    <phoneticPr fontId="2"/>
  </si>
  <si>
    <t>※Excel表にデータ入力する場合、着色セルは計算式（保護しています）</t>
    <rPh sb="6" eb="7">
      <t>ヒョウ</t>
    </rPh>
    <rPh sb="27" eb="29">
      <t>ホゴ</t>
    </rPh>
    <phoneticPr fontId="2"/>
  </si>
  <si>
    <r>
      <rPr>
        <sz val="20"/>
        <color indexed="8"/>
        <rFont val="ＭＳ Ｐゴシック"/>
        <family val="3"/>
        <charset val="128"/>
      </rPr>
      <t>　　　◆C</t>
    </r>
    <r>
      <rPr>
        <sz val="18"/>
        <color indexed="8"/>
        <rFont val="ＭＳ Ｐゴシック"/>
        <family val="3"/>
        <charset val="128"/>
      </rPr>
      <t>表 「Ｂ - 8．対外指定献金」 等の分類・集計表◆</t>
    </r>
    <rPh sb="27" eb="30">
      <t>シュウケイヒョウ</t>
    </rPh>
    <phoneticPr fontId="0"/>
  </si>
  <si>
    <t>※ 除排雪費用</t>
    <rPh sb="2" eb="7">
      <t>ジョハイセツヒヨウ</t>
    </rPh>
    <phoneticPr fontId="0"/>
  </si>
  <si>
    <t>※ 暖房等他と分離できない経費は、「計算書」を作成して添付すること</t>
    <rPh sb="2" eb="5">
      <t>ダンボウトウ</t>
    </rPh>
    <rPh sb="5" eb="6">
      <t>タ</t>
    </rPh>
    <rPh sb="7" eb="9">
      <t>ブンリ</t>
    </rPh>
    <rPh sb="13" eb="15">
      <t>ケイヒ</t>
    </rPh>
    <rPh sb="18" eb="21">
      <t>ケイサンショ</t>
    </rPh>
    <rPh sb="23" eb="25">
      <t>サクセイ</t>
    </rPh>
    <rPh sb="27" eb="29">
      <t>テンプ</t>
    </rPh>
    <phoneticPr fontId="0"/>
  </si>
  <si>
    <t>キリスト教
教育主事</t>
    <rPh sb="4" eb="5">
      <t>キョウ</t>
    </rPh>
    <rPh sb="6" eb="7">
      <t>キョウ</t>
    </rPh>
    <rPh sb="7" eb="8">
      <t>イク</t>
    </rPh>
    <rPh sb="8" eb="10">
      <t>シュジ</t>
    </rPh>
    <phoneticPr fontId="2"/>
  </si>
  <si>
    <t>教団教師</t>
    <phoneticPr fontId="2" type="Hiragana" alignment="distributed"/>
  </si>
  <si>
    <t>宣 教 師</t>
    <rPh sb="0" eb="1">
      <t>セン</t>
    </rPh>
    <rPh sb="2" eb="3">
      <t>キョウ</t>
    </rPh>
    <rPh sb="4" eb="5">
      <t>シ</t>
    </rPh>
    <phoneticPr fontId="2"/>
  </si>
  <si>
    <t>教会事務員</t>
    <rPh sb="0" eb="2">
      <t>キョウカイ</t>
    </rPh>
    <rPh sb="2" eb="5">
      <t>ジムイン</t>
    </rPh>
    <phoneticPr fontId="2"/>
  </si>
  <si>
    <t>電話</t>
    <rPh sb="0" eb="2">
      <t>でんわ</t>
    </rPh>
    <phoneticPr fontId="2" type="Hiragana" alignment="distributed"/>
  </si>
  <si>
    <t>　氏名</t>
    <rPh sb="1" eb="2">
      <t>シ</t>
    </rPh>
    <rPh sb="2" eb="3">
      <t>メイ</t>
    </rPh>
    <phoneticPr fontId="2"/>
  </si>
  <si>
    <t>　電話</t>
    <rPh sb="1" eb="2">
      <t>デン</t>
    </rPh>
    <rPh sb="2" eb="3">
      <t>ハナシ</t>
    </rPh>
    <phoneticPr fontId="2"/>
  </si>
  <si>
    <t>fax</t>
    <phoneticPr fontId="2" type="Hiragana" alignment="distributed"/>
  </si>
  <si>
    <t>　e-mail</t>
    <phoneticPr fontId="2"/>
  </si>
  <si>
    <t>　代表者</t>
    <rPh sb="1" eb="4">
      <t>ダイヒョウシャ</t>
    </rPh>
    <phoneticPr fontId="2"/>
  </si>
  <si>
    <t>　職員数</t>
    <rPh sb="1" eb="4">
      <t>ショクインスウ</t>
    </rPh>
    <phoneticPr fontId="2"/>
  </si>
  <si>
    <r>
      <rPr>
        <sz val="8"/>
        <rFont val="ＭＳ ゴシック"/>
        <family val="3"/>
        <charset val="128"/>
      </rPr>
      <t xml:space="preserve">その他公益・収益事業
</t>
    </r>
    <r>
      <rPr>
        <sz val="6"/>
        <rFont val="ＭＳ Ｐゴシック"/>
        <family val="3"/>
        <charset val="128"/>
      </rPr>
      <t>かならず公益・収益のいずれかを○でかこんでください。</t>
    </r>
    <rPh sb="2" eb="3">
      <t>タ</t>
    </rPh>
    <rPh sb="3" eb="5">
      <t>コウエキ</t>
    </rPh>
    <rPh sb="6" eb="8">
      <t>シュウエキ</t>
    </rPh>
    <rPh sb="8" eb="10">
      <t>ジギョウ</t>
    </rPh>
    <rPh sb="15" eb="17">
      <t>コウエキ</t>
    </rPh>
    <rPh sb="18" eb="20">
      <t>シュウエキ</t>
    </rPh>
    <phoneticPr fontId="2"/>
  </si>
  <si>
    <r>
      <rPr>
        <sz val="8"/>
        <rFont val="ＭＳ ゴシック"/>
        <family val="3"/>
        <charset val="128"/>
      </rPr>
      <t xml:space="preserve">幼児教育施設
</t>
    </r>
    <r>
      <rPr>
        <sz val="6"/>
        <rFont val="ＭＳ ゴシック"/>
        <family val="3"/>
        <charset val="128"/>
      </rPr>
      <t>かならず設置形態・敷地・園舎のいずれかを○でかこんでください。</t>
    </r>
    <rPh sb="0" eb="1">
      <t>ヨウ</t>
    </rPh>
    <rPh sb="1" eb="2">
      <t>コ</t>
    </rPh>
    <rPh sb="2" eb="3">
      <t>キョウ</t>
    </rPh>
    <rPh sb="3" eb="4">
      <t>イク</t>
    </rPh>
    <rPh sb="4" eb="5">
      <t>ホドコ</t>
    </rPh>
    <rPh sb="5" eb="6">
      <t>シツラ</t>
    </rPh>
    <phoneticPr fontId="2"/>
  </si>
  <si>
    <t>〒</t>
    <phoneticPr fontId="2"/>
  </si>
  <si>
    <t>宗教法人責任役員（</t>
    <rPh sb="0" eb="2">
      <t>シュウキョウ</t>
    </rPh>
    <rPh sb="2" eb="4">
      <t>ホウジン</t>
    </rPh>
    <rPh sb="4" eb="6">
      <t>セキニン</t>
    </rPh>
    <rPh sb="6" eb="8">
      <t>ヤクイン</t>
    </rPh>
    <phoneticPr fontId="2"/>
  </si>
  <si>
    <t>年度）</t>
    <phoneticPr fontId="2" type="Hiragana" alignment="distributed"/>
  </si>
  <si>
    <t>助 手 数</t>
    <rPh sb="0" eb="1">
      <t>スケ</t>
    </rPh>
    <rPh sb="2" eb="3">
      <t>テ</t>
    </rPh>
    <rPh sb="4" eb="5">
      <t>スウ</t>
    </rPh>
    <phoneticPr fontId="2"/>
  </si>
  <si>
    <t>平方
メートル</t>
    <rPh sb="0" eb="1">
      <t>ヒラ</t>
    </rPh>
    <rPh sb="1" eb="2">
      <t>カタ</t>
    </rPh>
    <phoneticPr fontId="2"/>
  </si>
  <si>
    <t xml:space="preserve">    　いずれでもない</t>
    <phoneticPr fontId="2"/>
  </si>
  <si>
    <t>収容人員(</t>
    <rPh sb="0" eb="2">
      <t>シュウヨウ</t>
    </rPh>
    <rPh sb="2" eb="4">
      <t>ジンイン</t>
    </rPh>
    <phoneticPr fontId="2"/>
  </si>
  <si>
    <t>教会敷地・一部使用・専用敷地</t>
    <rPh sb="0" eb="2">
      <t>キョウカイ</t>
    </rPh>
    <rPh sb="2" eb="4">
      <t>シキチ</t>
    </rPh>
    <rPh sb="5" eb="7">
      <t>イチブ</t>
    </rPh>
    <rPh sb="7" eb="9">
      <t>シヨウ</t>
    </rPh>
    <rPh sb="10" eb="12">
      <t>センヨウ</t>
    </rPh>
    <rPh sb="12" eb="14">
      <t>シキチ</t>
    </rPh>
    <phoneticPr fontId="2"/>
  </si>
  <si>
    <t>　　　宗教法人・学校法人・社会福祉法人・財団法人</t>
    <rPh sb="3" eb="5">
      <t>シュウキョウ</t>
    </rPh>
    <rPh sb="5" eb="7">
      <t>ホウジン</t>
    </rPh>
    <rPh sb="8" eb="10">
      <t>ガッコウ</t>
    </rPh>
    <rPh sb="10" eb="12">
      <t>ホウジン</t>
    </rPh>
    <rPh sb="13" eb="15">
      <t>シャカイ</t>
    </rPh>
    <rPh sb="15" eb="17">
      <t>フクシ</t>
    </rPh>
    <rPh sb="17" eb="19">
      <t>ホウジン</t>
    </rPh>
    <rPh sb="20" eb="24">
      <t>ザイダンホウジン</t>
    </rPh>
    <phoneticPr fontId="2"/>
  </si>
  <si>
    <t>教会役員を兼任の場合も再度ここにご記入ください。代表役員は記入しないでください。</t>
    <phoneticPr fontId="2"/>
  </si>
  <si>
    <t>年４月 １日より</t>
    <rPh sb="0" eb="1">
      <t>ネン</t>
    </rPh>
    <phoneticPr fontId="2"/>
  </si>
  <si>
    <t>前年度報告の信徒数総計をご記入ください</t>
    <phoneticPr fontId="2"/>
  </si>
  <si>
    <t>③ 別　 　帳</t>
    <rPh sb="2" eb="3">
      <t>ベツ</t>
    </rPh>
    <rPh sb="6" eb="7">
      <t>チョウ</t>
    </rPh>
    <phoneticPr fontId="2"/>
  </si>
  <si>
    <t>年３月３１日まで</t>
    <rPh sb="0" eb="1">
      <t>ネン</t>
    </rPh>
    <rPh sb="2" eb="3">
      <t>ガツ</t>
    </rPh>
    <phoneticPr fontId="2"/>
  </si>
  <si>
    <t>*</t>
    <phoneticPr fontId="2"/>
  </si>
  <si>
    <r>
      <t>　 ＊</t>
    </r>
    <r>
      <rPr>
        <u/>
        <sz val="7"/>
        <rFont val="ＭＳ Ｐ明朝"/>
        <family val="1"/>
        <charset val="128"/>
      </rPr>
      <t>牧師･伝道師は算入</t>
    </r>
    <rPh sb="3" eb="5">
      <t>ボクシ</t>
    </rPh>
    <rPh sb="6" eb="9">
      <t>デンドウシ</t>
    </rPh>
    <rPh sb="10" eb="12">
      <t>サンニュウ</t>
    </rPh>
    <phoneticPr fontId="2"/>
  </si>
  <si>
    <r>
      <rPr>
        <sz val="7"/>
        <rFont val="ＭＳ Ｐ明朝"/>
        <family val="1"/>
        <charset val="128"/>
      </rPr>
      <t>　　　</t>
    </r>
    <r>
      <rPr>
        <u/>
        <sz val="7"/>
        <rFont val="ＭＳ Ｐ明朝"/>
        <family val="1"/>
        <charset val="128"/>
      </rPr>
      <t>しないでください。</t>
    </r>
    <phoneticPr fontId="2"/>
  </si>
  <si>
    <t>fax</t>
    <phoneticPr fontId="2"/>
  </si>
  <si>
    <r>
      <rPr>
        <sz val="4"/>
        <rFont val="ＭＳ Ｐゴシック"/>
        <family val="3"/>
        <charset val="128"/>
      </rPr>
      <t xml:space="preserve"> </t>
    </r>
    <r>
      <rPr>
        <sz val="8"/>
        <rFont val="ＭＳ Ｐゴシック"/>
        <family val="3"/>
        <charset val="128"/>
      </rPr>
      <t>報告作成者</t>
    </r>
    <rPh sb="1" eb="3">
      <t>ホウコク</t>
    </rPh>
    <rPh sb="3" eb="6">
      <t>サクセイシャ</t>
    </rPh>
    <phoneticPr fontId="2"/>
  </si>
  <si>
    <t xml:space="preserve"> 名前</t>
    <rPh sb="1" eb="3">
      <t>ナマエ</t>
    </rPh>
    <phoneticPr fontId="2"/>
  </si>
  <si>
    <t xml:space="preserve"> 住所</t>
    <rPh sb="1" eb="3">
      <t>ジュウショ</t>
    </rPh>
    <phoneticPr fontId="2"/>
  </si>
  <si>
    <t xml:space="preserve"> e-mail</t>
    <phoneticPr fontId="2"/>
  </si>
  <si>
    <t>年回数</t>
    <rPh sb="0" eb="1">
      <t>ネン</t>
    </rPh>
    <rPh sb="1" eb="2">
      <t>カイ</t>
    </rPh>
    <rPh sb="2" eb="3">
      <t>カズ</t>
    </rPh>
    <phoneticPr fontId="2"/>
  </si>
  <si>
    <t>〈注意〉　1. 分校のある場合は、それも含めてください。分校数を記入してください。
　　　　 　2. 「生徒数」が明確でない場合は、概数を記入してください</t>
    <rPh sb="1" eb="3">
      <t>チュウイ</t>
    </rPh>
    <rPh sb="8" eb="10">
      <t>ブンコウ</t>
    </rPh>
    <rPh sb="13" eb="15">
      <t>バアイ</t>
    </rPh>
    <rPh sb="20" eb="21">
      <t>フク</t>
    </rPh>
    <phoneticPr fontId="2"/>
  </si>
  <si>
    <t>（平均数…小数点以下は四捨五入してください）　　</t>
    <phoneticPr fontId="2"/>
  </si>
  <si>
    <r>
      <t>⑦ 教会学校（分校</t>
    </r>
    <r>
      <rPr>
        <u/>
        <sz val="8"/>
        <rFont val="ＭＳ Ｐゴシック"/>
        <family val="3"/>
        <charset val="128"/>
      </rPr>
      <t>　　</t>
    </r>
    <r>
      <rPr>
        <sz val="8"/>
        <rFont val="ＭＳ Ｐゴシック"/>
        <family val="3"/>
        <charset val="128"/>
      </rPr>
      <t>校を含む）</t>
    </r>
    <r>
      <rPr>
        <sz val="7"/>
        <rFont val="ＭＳ Ｐゴシック"/>
        <family val="3"/>
        <charset val="128"/>
      </rPr>
      <t>／どちらかに○を→　開校中／休校中</t>
    </r>
    <rPh sb="2" eb="4">
      <t>キョウカイ</t>
    </rPh>
    <rPh sb="4" eb="6">
      <t>ガッコウ</t>
    </rPh>
    <rPh sb="7" eb="9">
      <t>ブンコウ</t>
    </rPh>
    <rPh sb="11" eb="12">
      <t>コウ</t>
    </rPh>
    <rPh sb="13" eb="14">
      <t>フク</t>
    </rPh>
    <rPh sb="26" eb="29">
      <t>カイコウチュウ</t>
    </rPh>
    <rPh sb="30" eb="33">
      <t>キュウコウチュウ</t>
    </rPh>
    <phoneticPr fontId="2"/>
  </si>
  <si>
    <t>礼拝開始時間を記入してください。「朝拝」「夕拝」をなんらかの事情で日曜日になさらず週日になさっている場合でも「日曜朝拝」「日曜夕拝」の欄に記入してください。</t>
    <rPh sb="0" eb="2">
      <t>レイハイ</t>
    </rPh>
    <rPh sb="2" eb="4">
      <t>カイシ</t>
    </rPh>
    <rPh sb="4" eb="6">
      <t>ジカン</t>
    </rPh>
    <rPh sb="7" eb="9">
      <t>キニュウ</t>
    </rPh>
    <rPh sb="17" eb="18">
      <t>チョウ</t>
    </rPh>
    <rPh sb="18" eb="19">
      <t>ハイ</t>
    </rPh>
    <rPh sb="21" eb="22">
      <t>ユウ</t>
    </rPh>
    <rPh sb="22" eb="23">
      <t>ハイ</t>
    </rPh>
    <rPh sb="30" eb="32">
      <t>ジジョウ</t>
    </rPh>
    <rPh sb="33" eb="36">
      <t>ニチヨウビ</t>
    </rPh>
    <rPh sb="41" eb="43">
      <t>シュウジツ</t>
    </rPh>
    <rPh sb="50" eb="52">
      <t>バアイ</t>
    </rPh>
    <rPh sb="55" eb="57">
      <t>ニチヨウ</t>
    </rPh>
    <rPh sb="57" eb="59">
      <t>チョウハイ</t>
    </rPh>
    <rPh sb="61" eb="63">
      <t>ニチヨウ</t>
    </rPh>
    <rPh sb="63" eb="64">
      <t>ユウ</t>
    </rPh>
    <rPh sb="64" eb="65">
      <t>ハイ</t>
    </rPh>
    <rPh sb="67" eb="68">
      <t>ラン</t>
    </rPh>
    <rPh sb="69" eb="71">
      <t>キニュウ</t>
    </rPh>
    <phoneticPr fontId="2"/>
  </si>
  <si>
    <r>
      <t>オンライン、配信その他の通信手段を用いた礼拝の参加人数（視聴数等）を記入してください。人数が明確でない場合は概数を記入してください。特色欄にはオンライン、配信方法（</t>
    </r>
    <r>
      <rPr>
        <sz val="7"/>
        <rFont val="Century"/>
        <family val="1"/>
      </rPr>
      <t>zoom</t>
    </r>
    <r>
      <rPr>
        <sz val="7"/>
        <rFont val="ＭＳ 明朝"/>
        <family val="1"/>
        <charset val="128"/>
      </rPr>
      <t>や</t>
    </r>
    <r>
      <rPr>
        <sz val="7"/>
        <rFont val="Century"/>
        <family val="1"/>
      </rPr>
      <t>YouTube</t>
    </r>
    <r>
      <rPr>
        <sz val="7"/>
        <rFont val="ＭＳ 明朝"/>
        <family val="1"/>
        <charset val="128"/>
      </rPr>
      <t>等）を記入してください。</t>
    </r>
    <phoneticPr fontId="2"/>
  </si>
  <si>
    <t>「祈祷会」「聖書研究会」を行っている曜日、開始時刻を記入してください。また、「祈祷会」「聖書研究会」を週２回以上開いている場合には各々の特色を記入してください。</t>
    <rPh sb="1" eb="4">
      <t>キトウカイ</t>
    </rPh>
    <rPh sb="6" eb="8">
      <t>セイショ</t>
    </rPh>
    <rPh sb="8" eb="11">
      <t>ケンキュウカイ</t>
    </rPh>
    <rPh sb="13" eb="14">
      <t>オコナ</t>
    </rPh>
    <rPh sb="18" eb="20">
      <t>ヨウビ</t>
    </rPh>
    <rPh sb="21" eb="23">
      <t>カイシ</t>
    </rPh>
    <rPh sb="23" eb="25">
      <t>ジコク</t>
    </rPh>
    <rPh sb="26" eb="28">
      <t>キニュウ</t>
    </rPh>
    <rPh sb="39" eb="42">
      <t>キトウカイ</t>
    </rPh>
    <rPh sb="44" eb="46">
      <t>セイショ</t>
    </rPh>
    <rPh sb="46" eb="49">
      <t>ケンキュウカイ</t>
    </rPh>
    <rPh sb="51" eb="52">
      <t>シュウ</t>
    </rPh>
    <rPh sb="53" eb="54">
      <t>カイ</t>
    </rPh>
    <rPh sb="54" eb="56">
      <t>イジョウ</t>
    </rPh>
    <rPh sb="56" eb="57">
      <t>ヒラ</t>
    </rPh>
    <rPh sb="61" eb="63">
      <t>バアイ</t>
    </rPh>
    <rPh sb="65" eb="67">
      <t>オノオノ</t>
    </rPh>
    <rPh sb="68" eb="70">
      <t>トクショク</t>
    </rPh>
    <rPh sb="71" eb="73">
      <t>キニュウ</t>
    </rPh>
    <phoneticPr fontId="2"/>
  </si>
  <si>
    <t>「出張伝道」職場集会、あるいは団地集会など、その伝道地の性格を記入してください。</t>
    <rPh sb="1" eb="3">
      <t>シュッチョウ</t>
    </rPh>
    <rPh sb="3" eb="5">
      <t>デンドウ</t>
    </rPh>
    <rPh sb="6" eb="8">
      <t>ショクバ</t>
    </rPh>
    <rPh sb="8" eb="10">
      <t>シュウカイ</t>
    </rPh>
    <rPh sb="15" eb="17">
      <t>ダンチ</t>
    </rPh>
    <rPh sb="17" eb="19">
      <t>シュウカイ</t>
    </rPh>
    <rPh sb="24" eb="26">
      <t>デンドウ</t>
    </rPh>
    <rPh sb="26" eb="27">
      <t>チ</t>
    </rPh>
    <rPh sb="28" eb="30">
      <t>セイカク</t>
    </rPh>
    <rPh sb="31" eb="33">
      <t>キニュウ</t>
    </rPh>
    <phoneticPr fontId="2"/>
  </si>
  <si>
    <t>生徒数とは、生徒名簿に記載されている者の数です。概数でもかまいませんので、必ず記入してください。</t>
    <rPh sb="0" eb="3">
      <t>セイトスウ</t>
    </rPh>
    <rPh sb="6" eb="8">
      <t>セイト</t>
    </rPh>
    <rPh sb="8" eb="10">
      <t>メイボ</t>
    </rPh>
    <rPh sb="11" eb="13">
      <t>キサイ</t>
    </rPh>
    <rPh sb="18" eb="19">
      <t>モノ</t>
    </rPh>
    <rPh sb="20" eb="21">
      <t>カズ</t>
    </rPh>
    <rPh sb="24" eb="26">
      <t>ガイスウ</t>
    </rPh>
    <rPh sb="37" eb="38">
      <t>カナラ</t>
    </rPh>
    <rPh sb="39" eb="41">
      <t>キニュウ</t>
    </rPh>
    <phoneticPr fontId="2"/>
  </si>
  <si>
    <t xml:space="preserve">イ．
</t>
    <phoneticPr fontId="2"/>
  </si>
  <si>
    <t xml:space="preserve">ロ．
</t>
    <phoneticPr fontId="2"/>
  </si>
  <si>
    <t xml:space="preserve">ハ．
</t>
    <phoneticPr fontId="2"/>
  </si>
  <si>
    <t>分級科別欄（たとえば幼稚科・高等科等）は、それが教会学校の組織の内にあり、分級あるいは会合を定期的に行っている場合にのみ記入してください。成人科その他がある場合には記入してください。</t>
    <rPh sb="0" eb="1">
      <t>ブン</t>
    </rPh>
    <rPh sb="1" eb="2">
      <t>キュウ</t>
    </rPh>
    <rPh sb="2" eb="3">
      <t>カ</t>
    </rPh>
    <rPh sb="3" eb="4">
      <t>ベツ</t>
    </rPh>
    <rPh sb="4" eb="5">
      <t>ラン</t>
    </rPh>
    <rPh sb="10" eb="12">
      <t>ヨウチ</t>
    </rPh>
    <rPh sb="12" eb="13">
      <t>カ</t>
    </rPh>
    <rPh sb="14" eb="17">
      <t>コウトウカ</t>
    </rPh>
    <rPh sb="17" eb="18">
      <t>トウ</t>
    </rPh>
    <rPh sb="24" eb="26">
      <t>キョウカイ</t>
    </rPh>
    <rPh sb="26" eb="28">
      <t>ガッコウ</t>
    </rPh>
    <rPh sb="29" eb="31">
      <t>ソシキ</t>
    </rPh>
    <rPh sb="32" eb="33">
      <t>ウチ</t>
    </rPh>
    <rPh sb="37" eb="38">
      <t>ブン</t>
    </rPh>
    <rPh sb="38" eb="39">
      <t>キュウ</t>
    </rPh>
    <rPh sb="43" eb="45">
      <t>カイゴウ</t>
    </rPh>
    <rPh sb="46" eb="49">
      <t>テイキテキ</t>
    </rPh>
    <rPh sb="50" eb="51">
      <t>オコナ</t>
    </rPh>
    <rPh sb="55" eb="57">
      <t>バアイ</t>
    </rPh>
    <rPh sb="60" eb="62">
      <t>キニュウ</t>
    </rPh>
    <rPh sb="69" eb="71">
      <t>セイジン</t>
    </rPh>
    <rPh sb="71" eb="72">
      <t>カ</t>
    </rPh>
    <rPh sb="74" eb="75">
      <t>タ</t>
    </rPh>
    <rPh sb="78" eb="80">
      <t>バアイ</t>
    </rPh>
    <rPh sb="82" eb="84">
      <t>キニュウ</t>
    </rPh>
    <phoneticPr fontId="2"/>
  </si>
  <si>
    <t>出席平均数は、分級を行っていない場合、分級科別に分けていない場合も合計欄に記入してください。</t>
    <rPh sb="0" eb="2">
      <t>シュッセキ</t>
    </rPh>
    <rPh sb="2" eb="5">
      <t>ヘイキンスウ</t>
    </rPh>
    <rPh sb="7" eb="8">
      <t>ブン</t>
    </rPh>
    <rPh sb="8" eb="9">
      <t>キュウ</t>
    </rPh>
    <rPh sb="10" eb="11">
      <t>オコナ</t>
    </rPh>
    <rPh sb="16" eb="18">
      <t>バアイ</t>
    </rPh>
    <rPh sb="19" eb="20">
      <t>ブン</t>
    </rPh>
    <rPh sb="20" eb="21">
      <t>キュウ</t>
    </rPh>
    <rPh sb="21" eb="22">
      <t>カ</t>
    </rPh>
    <rPh sb="22" eb="23">
      <t>ベツ</t>
    </rPh>
    <rPh sb="24" eb="25">
      <t>ワ</t>
    </rPh>
    <rPh sb="30" eb="32">
      <t>バアイ</t>
    </rPh>
    <rPh sb="33" eb="35">
      <t>ゴウケイ</t>
    </rPh>
    <rPh sb="35" eb="36">
      <t>ラン</t>
    </rPh>
    <rPh sb="37" eb="39">
      <t>キニュウ</t>
    </rPh>
    <phoneticPr fontId="2"/>
  </si>
  <si>
    <t>ロ．</t>
    <phoneticPr fontId="2"/>
  </si>
  <si>
    <t xml:space="preserve">ハ．
</t>
    <phoneticPr fontId="2"/>
  </si>
  <si>
    <t>会員名簿に登録された正規の教会員です。「現住」とは、礼拝に出席し、献金そのほか教会員としての責任を果たしている会員で、「不在」はそれ以外の会員です。</t>
    <rPh sb="0" eb="2">
      <t>カイイン</t>
    </rPh>
    <rPh sb="2" eb="4">
      <t>メイボ</t>
    </rPh>
    <rPh sb="5" eb="7">
      <t>トウロク</t>
    </rPh>
    <rPh sb="10" eb="12">
      <t>セイキ</t>
    </rPh>
    <rPh sb="13" eb="16">
      <t>キョウカイイン</t>
    </rPh>
    <rPh sb="20" eb="22">
      <t>ゲンジュウ</t>
    </rPh>
    <rPh sb="26" eb="28">
      <t>レイハイ</t>
    </rPh>
    <rPh sb="29" eb="31">
      <t>シュッセキ</t>
    </rPh>
    <rPh sb="33" eb="35">
      <t>ケンキン</t>
    </rPh>
    <rPh sb="39" eb="42">
      <t>キョウカイイン</t>
    </rPh>
    <rPh sb="46" eb="48">
      <t>セキニン</t>
    </rPh>
    <rPh sb="49" eb="50">
      <t>ハ</t>
    </rPh>
    <rPh sb="55" eb="57">
      <t>カイイン</t>
    </rPh>
    <rPh sb="60" eb="62">
      <t>フザイ</t>
    </rPh>
    <rPh sb="66" eb="68">
      <t>イガイ</t>
    </rPh>
    <rPh sb="69" eb="71">
      <t>カイイン</t>
    </rPh>
    <phoneticPr fontId="2"/>
  </si>
  <si>
    <t xml:space="preserve">①
</t>
    <phoneticPr fontId="2"/>
  </si>
  <si>
    <t xml:space="preserve">陪餐会員
</t>
    <rPh sb="0" eb="1">
      <t>シタガ</t>
    </rPh>
    <rPh sb="1" eb="2">
      <t>サン</t>
    </rPh>
    <rPh sb="2" eb="4">
      <t>カイイン</t>
    </rPh>
    <phoneticPr fontId="2"/>
  </si>
  <si>
    <t>未　陪 餐</t>
    <rPh sb="0" eb="1">
      <t>ミ</t>
    </rPh>
    <rPh sb="2" eb="3">
      <t>バイ</t>
    </rPh>
    <rPh sb="4" eb="5">
      <t>サン</t>
    </rPh>
    <phoneticPr fontId="2"/>
  </si>
  <si>
    <t>幼児洗礼を受けて信仰未告白の会員です。</t>
    <rPh sb="0" eb="4">
      <t>ヨウジセンレイ</t>
    </rPh>
    <rPh sb="5" eb="6">
      <t>ウ</t>
    </rPh>
    <rPh sb="8" eb="10">
      <t>シンコウ</t>
    </rPh>
    <rPh sb="10" eb="11">
      <t>ミ</t>
    </rPh>
    <rPh sb="11" eb="13">
      <t>コクハク</t>
    </rPh>
    <rPh sb="14" eb="16">
      <t>カイイン</t>
    </rPh>
    <phoneticPr fontId="2"/>
  </si>
  <si>
    <t>④</t>
    <phoneticPr fontId="2"/>
  </si>
  <si>
    <t>別帳会員</t>
    <rPh sb="0" eb="1">
      <t>ベツ</t>
    </rPh>
    <rPh sb="1" eb="2">
      <t>チョウ</t>
    </rPh>
    <rPh sb="2" eb="4">
      <t>カイイン</t>
    </rPh>
    <phoneticPr fontId="2"/>
  </si>
  <si>
    <t>３年以上住所不明の会員あるいは３年以上教会員たる義務を怠って別帳に移された会員です。</t>
    <phoneticPr fontId="2"/>
  </si>
  <si>
    <t>信仰告白</t>
    <rPh sb="0" eb="4">
      <t>シンコウコクハク</t>
    </rPh>
    <phoneticPr fontId="2"/>
  </si>
  <si>
    <t>幼時に受洗し、成人してから信仰告白式（または堅信礼）を了した人の数を記入してください。</t>
    <phoneticPr fontId="2"/>
  </si>
  <si>
    <t xml:space="preserve">客　　　員
</t>
    <rPh sb="0" eb="1">
      <t>キャク</t>
    </rPh>
    <rPh sb="4" eb="5">
      <t>イン</t>
    </rPh>
    <phoneticPr fontId="2"/>
  </si>
  <si>
    <t xml:space="preserve">⑤
</t>
    <phoneticPr fontId="2"/>
  </si>
  <si>
    <t>他教会の会員で､転入会に至らず便宜上諸集会に出席し会員としての義務を果たしている人で､役員会でみとめた人です。</t>
    <phoneticPr fontId="2"/>
  </si>
  <si>
    <t>集　　　会</t>
    <rPh sb="0" eb="1">
      <t>シュウ</t>
    </rPh>
    <rPh sb="4" eb="5">
      <t>カイ</t>
    </rPh>
    <phoneticPr fontId="2"/>
  </si>
  <si>
    <t>「祈祷会」「聖書研究会」を一つの集会として開いている場合には中間の線上に記入してください。</t>
    <phoneticPr fontId="2"/>
  </si>
  <si>
    <t>ヘ．</t>
    <phoneticPr fontId="2"/>
  </si>
  <si>
    <t>イ．</t>
    <phoneticPr fontId="2"/>
  </si>
  <si>
    <t>１回の集会
出席平均数</t>
    <rPh sb="1" eb="2">
      <t>カイ</t>
    </rPh>
    <rPh sb="3" eb="5">
      <t>シュウカイ</t>
    </rPh>
    <rPh sb="6" eb="8">
      <t>シュッセキ</t>
    </rPh>
    <rPh sb="8" eb="11">
      <t>ヘイキンスウ</t>
    </rPh>
    <phoneticPr fontId="2"/>
  </si>
  <si>
    <t>中学生会 　</t>
    <rPh sb="0" eb="3">
      <t>チュウガクセイ</t>
    </rPh>
    <rPh sb="3" eb="4">
      <t>カイ</t>
    </rPh>
    <phoneticPr fontId="2"/>
  </si>
  <si>
    <t>青　 年　 会</t>
    <rPh sb="0" eb="1">
      <t>アオ</t>
    </rPh>
    <rPh sb="3" eb="4">
      <t>トシ</t>
    </rPh>
    <rPh sb="6" eb="7">
      <t>カイ</t>
    </rPh>
    <phoneticPr fontId="2"/>
  </si>
  <si>
    <t>婦　 人　 会</t>
    <rPh sb="0" eb="1">
      <t>フ</t>
    </rPh>
    <rPh sb="3" eb="4">
      <t>ニン</t>
    </rPh>
    <rPh sb="6" eb="7">
      <t>カイ</t>
    </rPh>
    <phoneticPr fontId="2"/>
  </si>
  <si>
    <t>壮　 年　 会</t>
    <rPh sb="0" eb="1">
      <t>ソウ</t>
    </rPh>
    <rPh sb="3" eb="4">
      <t>トシ</t>
    </rPh>
    <rPh sb="6" eb="7">
      <t>カイ</t>
    </rPh>
    <phoneticPr fontId="2"/>
  </si>
  <si>
    <t xml:space="preserve"> 電話</t>
    <rPh sb="1" eb="2">
      <t>デン</t>
    </rPh>
    <rPh sb="2" eb="3">
      <t>ハナシ</t>
    </rPh>
    <phoneticPr fontId="2"/>
  </si>
  <si>
    <r>
      <rPr>
        <u/>
        <sz val="11"/>
        <rFont val="ＭＳ Ｐゴシック"/>
        <family val="3"/>
        <charset val="128"/>
      </rPr>
      <t>提出期限４月３０日</t>
    </r>
    <r>
      <rPr>
        <sz val="11"/>
        <rFont val="ＭＳ Ｐゴシック"/>
        <family val="3"/>
        <charset val="128"/>
      </rPr>
      <t xml:space="preserve"> 必ずお守り下さい</t>
    </r>
    <phoneticPr fontId="2"/>
  </si>
  <si>
    <t>祈      祷      会</t>
    <rPh sb="0" eb="1">
      <t>キ</t>
    </rPh>
    <rPh sb="7" eb="8">
      <t>トウ</t>
    </rPh>
    <rPh sb="14" eb="15">
      <t>カイ</t>
    </rPh>
    <phoneticPr fontId="2"/>
  </si>
  <si>
    <t>聖 書  研 究 会</t>
    <rPh sb="0" eb="1">
      <t>セイ</t>
    </rPh>
    <rPh sb="2" eb="3">
      <t>ショ</t>
    </rPh>
    <rPh sb="5" eb="6">
      <t>ケン</t>
    </rPh>
    <rPh sb="7" eb="8">
      <t>キワム</t>
    </rPh>
    <rPh sb="9" eb="10">
      <t>カイ</t>
    </rPh>
    <phoneticPr fontId="2"/>
  </si>
  <si>
    <t>①　陪  餐  会  員</t>
    <rPh sb="2" eb="3">
      <t>バイ</t>
    </rPh>
    <phoneticPr fontId="2"/>
  </si>
  <si>
    <t>合 計（a+b）</t>
    <rPh sb="0" eb="1">
      <t>ゴウ</t>
    </rPh>
    <rPh sb="2" eb="3">
      <t>ケイ</t>
    </rPh>
    <phoneticPr fontId="2"/>
  </si>
  <si>
    <t>増 減 の 差　</t>
    <rPh sb="0" eb="3">
      <t>ゾウゲン</t>
    </rPh>
    <rPh sb="6" eb="7">
      <t>サ</t>
    </rPh>
    <phoneticPr fontId="2"/>
  </si>
  <si>
    <t>合 　    計　</t>
    <rPh sb="0" eb="1">
      <t>ゴウ</t>
    </rPh>
    <rPh sb="7" eb="8">
      <t>ケイ</t>
    </rPh>
    <phoneticPr fontId="2"/>
  </si>
  <si>
    <t>総  　   計　</t>
    <rPh sb="0" eb="1">
      <t>フサ</t>
    </rPh>
    <rPh sb="7" eb="8">
      <t>ケイ</t>
    </rPh>
    <phoneticPr fontId="2"/>
  </si>
  <si>
    <t>合  　   計　</t>
    <rPh sb="0" eb="1">
      <t>ゴウ</t>
    </rPh>
    <rPh sb="7" eb="8">
      <t>ケイ</t>
    </rPh>
    <phoneticPr fontId="2"/>
  </si>
  <si>
    <t>増（＋）</t>
    <rPh sb="0" eb="1">
      <t>ゾウ</t>
    </rPh>
    <phoneticPr fontId="2"/>
  </si>
  <si>
    <t>減（－）</t>
    <rPh sb="0" eb="1">
      <t>ゲン</t>
    </rPh>
    <phoneticPr fontId="2"/>
  </si>
  <si>
    <t>1回の平均出席数</t>
    <phoneticPr fontId="2"/>
  </si>
  <si>
    <t xml:space="preserve"> 支･地・分 区</t>
    <rPh sb="1" eb="2">
      <t>シ</t>
    </rPh>
    <rPh sb="3" eb="4">
      <t>チ</t>
    </rPh>
    <rPh sb="5" eb="6">
      <t>ブン</t>
    </rPh>
    <rPh sb="7" eb="8">
      <t>ク</t>
    </rPh>
    <phoneticPr fontId="2"/>
  </si>
  <si>
    <t>支・地・分　区</t>
    <rPh sb="0" eb="1">
      <t>シ</t>
    </rPh>
    <rPh sb="2" eb="3">
      <t>チ</t>
    </rPh>
    <rPh sb="4" eb="5">
      <t>ブン</t>
    </rPh>
    <rPh sb="6" eb="7">
      <t>ク</t>
    </rPh>
    <phoneticPr fontId="2"/>
  </si>
  <si>
    <t>北　海</t>
    <rPh sb="0" eb="1">
      <t>キタ</t>
    </rPh>
    <rPh sb="2" eb="3">
      <t>ウミ</t>
    </rPh>
    <phoneticPr fontId="2"/>
  </si>
  <si>
    <t>日　　　本</t>
    <rPh sb="0" eb="1">
      <t>ヒ</t>
    </rPh>
    <rPh sb="4" eb="5">
      <t>ホン</t>
    </rPh>
    <phoneticPr fontId="2"/>
  </si>
  <si>
    <t>① (ふりがな)</t>
    <phoneticPr fontId="2"/>
  </si>
  <si>
    <t>)</t>
    <phoneticPr fontId="2"/>
  </si>
  <si>
    <t>⑦</t>
    <phoneticPr fontId="2"/>
  </si>
  <si>
    <t>） 　(電話</t>
    <rPh sb="4" eb="6">
      <t>デンワ</t>
    </rPh>
    <phoneticPr fontId="2"/>
  </si>
  <si>
    <t>*</t>
    <phoneticPr fontId="2"/>
  </si>
  <si>
    <t>支地(分) 区</t>
    <rPh sb="0" eb="1">
      <t>ササ</t>
    </rPh>
    <rPh sb="1" eb="2">
      <t>チ</t>
    </rPh>
    <rPh sb="3" eb="4">
      <t>ブン</t>
    </rPh>
    <rPh sb="6" eb="7">
      <t>ク</t>
    </rPh>
    <phoneticPr fontId="2"/>
  </si>
  <si>
    <r>
      <t>年３月31日</t>
    </r>
    <r>
      <rPr>
        <b/>
        <sz val="7"/>
        <rFont val="ＭＳ Ｐゴシック"/>
        <family val="3"/>
        <charset val="128"/>
      </rPr>
      <t>まで</t>
    </r>
    <rPh sb="0" eb="1">
      <t>ネン</t>
    </rPh>
    <phoneticPr fontId="2"/>
  </si>
  <si>
    <r>
      <t>年４月 １日</t>
    </r>
    <r>
      <rPr>
        <b/>
        <sz val="7"/>
        <rFont val="ＭＳ Ｐゴシック"/>
        <family val="3"/>
        <charset val="128"/>
      </rPr>
      <t>より</t>
    </r>
    <rPh sb="0" eb="1">
      <t>ネン</t>
    </rPh>
    <phoneticPr fontId="2"/>
  </si>
  <si>
    <t>北　海</t>
    <rPh sb="0" eb="1">
      <t>キタ</t>
    </rPh>
    <rPh sb="2" eb="3">
      <t>ウミ</t>
    </rPh>
    <phoneticPr fontId="2"/>
  </si>
  <si>
    <t>合　計</t>
    <rPh sb="0" eb="1">
      <t>ゴウ</t>
    </rPh>
    <rPh sb="2" eb="3">
      <t>ケイ</t>
    </rPh>
    <phoneticPr fontId="2"/>
  </si>
  <si>
    <t>１回の出席平均数</t>
    <rPh sb="1" eb="2">
      <t>カイ</t>
    </rPh>
    <rPh sb="3" eb="5">
      <t>シュッセキ</t>
    </rPh>
    <rPh sb="5" eb="8">
      <t>ヘイキンスウ</t>
    </rPh>
    <phoneticPr fontId="2"/>
  </si>
  <si>
    <t>※Excelにデータ入力する場合、着色
　セルは計算式（保護しています）</t>
    <rPh sb="10" eb="12">
      <t>ニュウリョク</t>
    </rPh>
    <rPh sb="14" eb="16">
      <t>バアイ</t>
    </rPh>
    <rPh sb="17" eb="19">
      <t>チャクショク</t>
    </rPh>
    <rPh sb="24" eb="27">
      <t>ケイサンシキ</t>
    </rPh>
    <rPh sb="28" eb="30">
      <t>ホゴ</t>
    </rPh>
    <phoneticPr fontId="2"/>
  </si>
  <si>
    <t>（北海教区版）</t>
    <phoneticPr fontId="0"/>
  </si>
  <si>
    <t>報告書作成者</t>
    <rPh sb="0" eb="2">
      <t>ホウコク</t>
    </rPh>
    <rPh sb="2" eb="3">
      <t>ショ</t>
    </rPh>
    <rPh sb="3" eb="6">
      <t>サクセイシャ</t>
    </rPh>
    <phoneticPr fontId="2"/>
  </si>
  <si>
    <t>　　FAX</t>
    <phoneticPr fontId="2"/>
  </si>
  <si>
    <t>　　e-mail</t>
    <phoneticPr fontId="2"/>
  </si>
  <si>
    <t>＊コピーでお送りいただいても結構です。</t>
    <phoneticPr fontId="2" type="Hiragana" alignment="distributed"/>
  </si>
  <si>
    <r>
      <rPr>
        <b/>
        <sz val="5.5"/>
        <color rgb="FFFF0000"/>
        <rFont val="ＭＳ Ｐゴシック"/>
        <family val="3"/>
        <charset val="128"/>
      </rPr>
      <t>様式が変わりました。</t>
    </r>
    <r>
      <rPr>
        <sz val="5.5"/>
        <color rgb="FFFF0000"/>
        <rFont val="ＭＳ Ｐゴシック"/>
        <family val="3"/>
        <charset val="128"/>
      </rPr>
      <t xml:space="preserve">
※Excelにデータ入力する場合、着色セルは計算式が入力されています。</t>
    </r>
    <rPh sb="0" eb="2">
      <t>ヨウシキ</t>
    </rPh>
    <rPh sb="3" eb="4">
      <t>カ</t>
    </rPh>
    <rPh sb="21" eb="23">
      <t>ニュウリョク</t>
    </rPh>
    <rPh sb="25" eb="27">
      <t>バアイ</t>
    </rPh>
    <rPh sb="28" eb="30">
      <t>チャクショク</t>
    </rPh>
    <rPh sb="33" eb="36">
      <t>ケイサンシキ</t>
    </rPh>
    <rPh sb="37" eb="39">
      <t>ニュウリョク</t>
    </rPh>
    <phoneticPr fontId="2"/>
  </si>
  <si>
    <t>必ず新様式で提出してください。</t>
    <rPh sb="0" eb="1">
      <t>カナラ</t>
    </rPh>
    <rPh sb="2" eb="5">
      <t>シンヨウシキ</t>
    </rPh>
    <rPh sb="6" eb="8">
      <t>テイシュツ</t>
    </rPh>
    <phoneticPr fontId="2"/>
  </si>
  <si>
    <t>教 　会</t>
    <rPh sb="0" eb="1">
      <t>キョウ</t>
    </rPh>
    <rPh sb="3" eb="4">
      <t>カイ</t>
    </rPh>
    <phoneticPr fontId="2"/>
  </si>
  <si>
    <t>⑩業  種</t>
    <rPh sb="1" eb="2">
      <t>ギョウ</t>
    </rPh>
    <rPh sb="4" eb="5">
      <t>タネ</t>
    </rPh>
    <phoneticPr fontId="2"/>
  </si>
  <si>
    <t>　名  称</t>
    <rPh sb="1" eb="2">
      <t>メイ</t>
    </rPh>
    <rPh sb="4" eb="5">
      <t>ショウ</t>
    </rPh>
    <phoneticPr fontId="2"/>
  </si>
  <si>
    <t>(　　　‐　　‐　　　）</t>
    <phoneticPr fontId="2" type="Hiragana" alignment="distributed"/>
  </si>
  <si>
    <t>　牧師館</t>
    <rPh sb="1" eb="3">
      <t>ボクシ</t>
    </rPh>
    <rPh sb="3" eb="4">
      <t>カン</t>
    </rPh>
    <phoneticPr fontId="2"/>
  </si>
  <si>
    <t>　その他</t>
    <rPh sb="3" eb="4">
      <t>タ</t>
    </rPh>
    <phoneticPr fontId="2"/>
  </si>
  <si>
    <t>　土　 地</t>
    <rPh sb="1" eb="2">
      <t>ツチ</t>
    </rPh>
    <rPh sb="4" eb="5">
      <t>チ</t>
    </rPh>
    <phoneticPr fontId="2"/>
  </si>
  <si>
    <t>　建物（延）</t>
    <rPh sb="1" eb="3">
      <t>タテモノ</t>
    </rPh>
    <rPh sb="4" eb="5">
      <t>ノ</t>
    </rPh>
    <phoneticPr fontId="2"/>
  </si>
  <si>
    <t>　会　 堂</t>
    <rPh sb="1" eb="2">
      <t>カイ</t>
    </rPh>
    <rPh sb="4" eb="5">
      <t>ドウ</t>
    </rPh>
    <phoneticPr fontId="2"/>
  </si>
  <si>
    <t>　付属施設</t>
    <rPh sb="1" eb="3">
      <t>フゾク</t>
    </rPh>
    <rPh sb="3" eb="5">
      <t>シセツ</t>
    </rPh>
    <phoneticPr fontId="2"/>
  </si>
  <si>
    <t>(通称ではなく正式な地名、町名をお書きください)</t>
    <rPh sb="1" eb="3">
      <t>ツウショウ</t>
    </rPh>
    <rPh sb="7" eb="9">
      <t>セイシキ</t>
    </rPh>
    <rPh sb="10" eb="12">
      <t>チメイ</t>
    </rPh>
    <rPh sb="13" eb="15">
      <t>チョウメイ</t>
    </rPh>
    <rPh sb="17" eb="18">
      <t>カ</t>
    </rPh>
    <phoneticPr fontId="2"/>
  </si>
  <si>
    <t>年度)教会役員</t>
    <phoneticPr fontId="2" type="Hiragana" alignment="distributed"/>
  </si>
  <si>
    <t>新 年 度 （</t>
    <phoneticPr fontId="19" type="Hiragana" alignment="distributed"/>
  </si>
  <si>
    <t>教諭数</t>
    <rPh sb="0" eb="1">
      <t>キョウ</t>
    </rPh>
    <rPh sb="1" eb="2">
      <t>サトシ</t>
    </rPh>
    <rPh sb="2" eb="3">
      <t>スウ</t>
    </rPh>
    <phoneticPr fontId="2"/>
  </si>
  <si>
    <t>　住所 〒</t>
    <rPh sb="1" eb="2">
      <t>ジュウ</t>
    </rPh>
    <rPh sb="2" eb="3">
      <t>トコロ</t>
    </rPh>
    <phoneticPr fontId="2"/>
  </si>
  <si>
    <r>
      <rPr>
        <b/>
        <sz val="7"/>
        <color rgb="FFFF0000"/>
        <rFont val="ＭＳ Ｐ明朝"/>
        <family val="1"/>
        <charset val="128"/>
      </rPr>
      <t>様式が変わりました。</t>
    </r>
    <r>
      <rPr>
        <sz val="7"/>
        <rFont val="ＭＳ Ｐ明朝"/>
        <family val="1"/>
        <charset val="128"/>
      </rPr>
      <t xml:space="preserve">
文字は楷書で明確にご記入ください。
別紙の説明をよくお読みください。</t>
    </r>
    <rPh sb="0" eb="2">
      <t>ようしき</t>
    </rPh>
    <rPh sb="3" eb="4">
      <t>か</t>
    </rPh>
    <phoneticPr fontId="2" type="Hiragana" alignment="distributed"/>
  </si>
  <si>
    <t>伝道費</t>
    <rPh sb="0" eb="1">
      <t>デン</t>
    </rPh>
    <rPh sb="1" eb="2">
      <t>ミチ</t>
    </rPh>
    <rPh sb="2" eb="3">
      <t>ヒ</t>
    </rPh>
    <phoneticPr fontId="2"/>
  </si>
  <si>
    <t>給与</t>
    <rPh sb="0" eb="1">
      <t>キュウ</t>
    </rPh>
    <rPh sb="1" eb="2">
      <t>ヨ</t>
    </rPh>
    <phoneticPr fontId="2"/>
  </si>
  <si>
    <t>建物費</t>
    <rPh sb="0" eb="1">
      <t>ダテ</t>
    </rPh>
    <rPh sb="1" eb="2">
      <t>モノ</t>
    </rPh>
    <rPh sb="2" eb="3">
      <t>ヒ</t>
    </rPh>
    <phoneticPr fontId="2"/>
  </si>
  <si>
    <r>
      <t>　年度報告のうち、教区負担金、教団負担金、同伝道資金負担金等の算定に用いられる【Ｃ表】の記載に当たっては、教団作成の記入要領に加え、別紙『教団年度報告【C表】及び【Ｄ表】（北海教区版）の記入について』を十分確認してください。
　【Ｄ表】は、　【Ｃ表】作成に入る前段の作業として、以下の分類・集計表に内訳明細金額を記入（入力）して金額を集計し、【Ｃ表】の同じ科目に転記することで、【Ｃ表】記入が容易かつ正確になります。
　なお、</t>
    </r>
    <r>
      <rPr>
        <sz val="10"/>
        <rFont val="ＭＳ Ｐゴシック"/>
        <family val="3"/>
        <charset val="128"/>
      </rPr>
      <t>教区負担金配分計算における算定因子の公平を図るため、この【Ｄ表】を【Ａ～Ｃ表】とともに提出してください。</t>
    </r>
    <r>
      <rPr>
        <u/>
        <sz val="10"/>
        <rFont val="ＭＳ Ｐゴシック"/>
        <family val="3"/>
        <charset val="128"/>
      </rPr>
      <t xml:space="preserve">
</t>
    </r>
    <r>
      <rPr>
        <sz val="10"/>
        <rFont val="ＭＳ Ｐゴシック"/>
        <family val="3"/>
        <charset val="128"/>
      </rPr>
      <t>　　　　　　　　　　　　</t>
    </r>
    <r>
      <rPr>
        <sz val="14"/>
        <color rgb="FFFF0000"/>
        <rFont val="ＭＳ Ｐゴシック"/>
        <family val="3"/>
        <charset val="128"/>
      </rPr>
      <t>（Ｃ表･Ｄ表は様式が変わりました。必ず新様式で提出してください。）</t>
    </r>
    <rPh sb="11" eb="13">
      <t>フタン</t>
    </rPh>
    <rPh sb="17" eb="19">
      <t>フタン</t>
    </rPh>
    <rPh sb="19" eb="20">
      <t>キン</t>
    </rPh>
    <rPh sb="22" eb="26">
      <t>デンドウシキン</t>
    </rPh>
    <rPh sb="26" eb="29">
      <t>フタンキン</t>
    </rPh>
    <rPh sb="29" eb="30">
      <t>ナド</t>
    </rPh>
    <rPh sb="55" eb="57">
      <t>サクセイ</t>
    </rPh>
    <rPh sb="66" eb="68">
      <t>ベッシ</t>
    </rPh>
    <rPh sb="69" eb="75">
      <t>キョウダンネンドホウコク</t>
    </rPh>
    <rPh sb="77" eb="78">
      <t>ヒョウ</t>
    </rPh>
    <rPh sb="79" eb="80">
      <t>オヨ</t>
    </rPh>
    <rPh sb="83" eb="84">
      <t>ヒョウ</t>
    </rPh>
    <rPh sb="86" eb="91">
      <t>ホッカイキョウクバン</t>
    </rPh>
    <rPh sb="101" eb="103">
      <t>ジュウブン</t>
    </rPh>
    <rPh sb="103" eb="105">
      <t>カクニン</t>
    </rPh>
    <rPh sb="125" eb="127">
      <t>サクセイ</t>
    </rPh>
    <rPh sb="128" eb="129">
      <t>ハイ</t>
    </rPh>
    <rPh sb="130" eb="132">
      <t>ゼンダン</t>
    </rPh>
    <rPh sb="133" eb="135">
      <t>サギョウ</t>
    </rPh>
    <rPh sb="159" eb="161">
      <t>ニュウリョク</t>
    </rPh>
    <rPh sb="176" eb="177">
      <t>オナ</t>
    </rPh>
    <rPh sb="178" eb="180">
      <t>カモク</t>
    </rPh>
    <rPh sb="280" eb="281">
      <t>ヒョウ</t>
    </rPh>
    <rPh sb="285" eb="287">
      <t>ヨウシキ</t>
    </rPh>
    <rPh sb="288" eb="289">
      <t>カ</t>
    </rPh>
    <rPh sb="295" eb="296">
      <t>カナラ</t>
    </rPh>
    <rPh sb="297" eb="300">
      <t>シンヨウシキ</t>
    </rPh>
    <rPh sb="301" eb="303">
      <t>テイシュツ</t>
    </rPh>
    <phoneticPr fontId="2"/>
  </si>
  <si>
    <t>地区宣教協力献金①</t>
    <phoneticPr fontId="2"/>
  </si>
  <si>
    <r>
      <t>教師</t>
    </r>
    <r>
      <rPr>
        <sz val="7"/>
        <rFont val="ＭＳ Ｐゴシック"/>
        <family val="3"/>
        <charset val="128"/>
      </rPr>
      <t>および</t>
    </r>
    <r>
      <rPr>
        <sz val="8"/>
        <rFont val="ＭＳ Ｐゴシック"/>
        <family val="3"/>
        <charset val="128"/>
      </rPr>
      <t>キリスト教教育主事</t>
    </r>
    <r>
      <rPr>
        <sz val="7"/>
        <rFont val="ＭＳ Ｐゴシック"/>
        <family val="3"/>
        <charset val="128"/>
      </rPr>
      <t>の</t>
    </r>
    <r>
      <rPr>
        <sz val="8"/>
        <rFont val="ＭＳ Ｐゴシック"/>
        <family val="3"/>
        <charset val="128"/>
      </rPr>
      <t>氏名･住所（</t>
    </r>
    <r>
      <rPr>
        <sz val="6"/>
        <rFont val="ＭＳ Ｐゴシック"/>
        <family val="3"/>
        <charset val="128"/>
      </rPr>
      <t>正･補  該当のものを○でかこんでください）</t>
    </r>
    <rPh sb="0" eb="2">
      <t>キョウシ</t>
    </rPh>
    <rPh sb="9" eb="10">
      <t>キョウ</t>
    </rPh>
    <rPh sb="10" eb="12">
      <t>キョウイク</t>
    </rPh>
    <rPh sb="12" eb="14">
      <t>シュジ</t>
    </rPh>
    <rPh sb="15" eb="17">
      <t>シメイ</t>
    </rPh>
    <rPh sb="18" eb="20">
      <t>ジュウショ</t>
    </rPh>
    <phoneticPr fontId="2"/>
  </si>
  <si>
    <t>月定献金</t>
    <phoneticPr fontId="2"/>
  </si>
  <si>
    <t>*</t>
    <phoneticPr fontId="2"/>
  </si>
  <si>
    <t>=N32</t>
    <phoneticPr fontId="2"/>
  </si>
  <si>
    <t>=G12</t>
    <phoneticPr fontId="2"/>
  </si>
  <si>
    <t>２０２４</t>
    <phoneticPr fontId="2"/>
  </si>
  <si>
    <t>2025</t>
    <phoneticPr fontId="19" type="Hiragana" alignment="distributed"/>
  </si>
  <si>
    <t>(前年度　　　 )</t>
    <rPh sb="1" eb="4">
      <t>ゼンネンド</t>
    </rPh>
    <phoneticPr fontId="2"/>
  </si>
  <si>
    <t>(2025.3)</t>
    <phoneticPr fontId="2"/>
  </si>
  <si>
    <r>
      <t xml:space="preserve">不明な点を問い合わせする場合がありますので、必ずご記入ください。   </t>
    </r>
    <r>
      <rPr>
        <sz val="6"/>
        <rFont val="ＭＳ Ｐゴシック"/>
        <family val="3"/>
        <charset val="128"/>
      </rPr>
      <t>(2025.3)</t>
    </r>
    <rPh sb="0" eb="2">
      <t>フメイ</t>
    </rPh>
    <rPh sb="3" eb="4">
      <t>テン</t>
    </rPh>
    <rPh sb="5" eb="6">
      <t>ト</t>
    </rPh>
    <rPh sb="7" eb="8">
      <t>ア</t>
    </rPh>
    <rPh sb="12" eb="14">
      <t>バアイ</t>
    </rPh>
    <rPh sb="22" eb="23">
      <t>カナラ</t>
    </rPh>
    <rPh sb="25" eb="27">
      <t>キニュウ</t>
    </rPh>
    <phoneticPr fontId="2"/>
  </si>
  <si>
    <t>不明な点をお問い合わせする場合がありますので、
必ずご記入ください。</t>
    <rPh sb="0" eb="2">
      <t>フメイ</t>
    </rPh>
    <rPh sb="3" eb="4">
      <t>テン</t>
    </rPh>
    <rPh sb="6" eb="7">
      <t>ト</t>
    </rPh>
    <rPh sb="8" eb="9">
      <t>ア</t>
    </rPh>
    <rPh sb="13" eb="15">
      <t>バアイ</t>
    </rPh>
    <rPh sb="24" eb="25">
      <t>カナラ</t>
    </rPh>
    <rPh sb="27" eb="29">
      <t>キニュウ</t>
    </rPh>
    <phoneticPr fontId="2"/>
  </si>
  <si>
    <r>
      <t>提出期限４月３０日</t>
    </r>
    <r>
      <rPr>
        <sz val="9"/>
        <rFont val="ＭＳ Ｐゴシック"/>
        <family val="3"/>
        <charset val="128"/>
      </rPr>
      <t xml:space="preserve"> 必ずお守り下さい</t>
    </r>
    <phoneticPr fontId="19"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</si>
</sst>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Red]\-0\ "/>
  </numFmts>
  <fonts count="11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7"/>
      <name val="ＭＳ Ｐゴシック"/>
      <family val="3"/>
      <charset val="128"/>
    </font>
    <font>
      <sz val="9"/>
      <name val="ＭＳ Ｐ明朝"/>
      <family val="1"/>
      <charset val="128"/>
    </font>
    <font>
      <sz val="10"/>
      <name val="ＭＳ Ｐゴシック"/>
      <family val="3"/>
      <charset val="128"/>
    </font>
    <font>
      <sz val="36"/>
      <color indexed="9"/>
      <name val="ＭＳ Ｐゴシック"/>
      <family val="3"/>
      <charset val="128"/>
    </font>
    <font>
      <sz val="11"/>
      <name val="ＭＳ 明朝"/>
      <family val="1"/>
      <charset val="128"/>
    </font>
    <font>
      <sz val="7"/>
      <name val="ＭＳ ゴシック"/>
      <family val="3"/>
      <charset val="128"/>
    </font>
    <font>
      <sz val="8"/>
      <name val="ＭＳ Ｐ明朝"/>
      <family val="1"/>
      <charset val="128"/>
    </font>
    <font>
      <sz val="9"/>
      <name val="ＭＳ 明朝"/>
      <family val="1"/>
      <charset val="128"/>
    </font>
    <font>
      <sz val="7"/>
      <name val="ＭＳ Ｐ明朝"/>
      <family val="1"/>
      <charset val="128"/>
    </font>
    <font>
      <sz val="10"/>
      <name val="ＭＳ Ｐ明朝"/>
      <family val="1"/>
      <charset val="128"/>
    </font>
    <font>
      <sz val="7"/>
      <name val="ＭＳ 明朝"/>
      <family val="1"/>
      <charset val="128"/>
    </font>
    <font>
      <sz val="6"/>
      <name val="ＭＳ ゴシック"/>
      <family val="3"/>
      <charset val="128"/>
    </font>
    <font>
      <sz val="14"/>
      <name val="ＭＳ Ｐゴシック"/>
      <family val="3"/>
      <charset val="128"/>
    </font>
    <font>
      <sz val="16"/>
      <name val="ＭＳ Ｐゴシック"/>
      <family val="3"/>
      <charset val="128"/>
    </font>
    <font>
      <b/>
      <sz val="15"/>
      <name val="ＭＳ Ｐ明朝"/>
      <family val="1"/>
      <charset val="128"/>
    </font>
    <font>
      <sz val="8"/>
      <name val="ＭＳ Ｐゴシック"/>
      <family val="3"/>
      <charset val="128"/>
    </font>
    <font>
      <sz val="10"/>
      <name val="ＭＳ 明朝"/>
      <family val="1"/>
      <charset val="128"/>
    </font>
    <font>
      <b/>
      <sz val="10"/>
      <name val="ＭＳ 明朝"/>
      <family val="1"/>
      <charset val="128"/>
    </font>
    <font>
      <sz val="8"/>
      <name val="ＭＳ 明朝"/>
      <family val="1"/>
      <charset val="128"/>
    </font>
    <font>
      <sz val="6"/>
      <name val="ＭＳ 明朝"/>
      <family val="1"/>
      <charset val="128"/>
    </font>
    <font>
      <u/>
      <sz val="10"/>
      <name val="ＭＳ Ｐゴシック"/>
      <family val="3"/>
      <charset val="128"/>
    </font>
    <font>
      <u/>
      <sz val="9"/>
      <name val="ＭＳ Ｐゴシック"/>
      <family val="3"/>
      <charset val="128"/>
    </font>
    <font>
      <u/>
      <sz val="7"/>
      <name val="ＭＳ 明朝"/>
      <family val="1"/>
      <charset val="128"/>
    </font>
    <font>
      <u/>
      <sz val="10"/>
      <name val="ＭＳ ゴシック"/>
      <family val="3"/>
      <charset val="128"/>
    </font>
    <font>
      <b/>
      <sz val="9"/>
      <name val="ＭＳ 明朝"/>
      <family val="1"/>
      <charset val="128"/>
    </font>
    <font>
      <sz val="6"/>
      <name val="ＭＳ Ｐ明朝"/>
      <family val="1"/>
      <charset val="128"/>
    </font>
    <font>
      <b/>
      <sz val="10"/>
      <name val="ＭＳ Ｐゴシック"/>
      <family val="3"/>
      <charset val="128"/>
    </font>
    <font>
      <sz val="10"/>
      <name val="ＭＳ ゴシック"/>
      <family val="3"/>
      <charset val="128"/>
    </font>
    <font>
      <sz val="8"/>
      <name val="ＭＳ ゴシック"/>
      <family val="3"/>
      <charset val="128"/>
    </font>
    <font>
      <sz val="12"/>
      <name val="ＭＳ ゴシック"/>
      <family val="3"/>
      <charset val="128"/>
    </font>
    <font>
      <b/>
      <sz val="10"/>
      <color indexed="18"/>
      <name val="ＭＳ Ｐゴシック"/>
      <family val="3"/>
      <charset val="128"/>
    </font>
    <font>
      <b/>
      <sz val="7"/>
      <color indexed="18"/>
      <name val="ＭＳ Ｐ明朝"/>
      <family val="1"/>
      <charset val="128"/>
    </font>
    <font>
      <b/>
      <sz val="8"/>
      <color indexed="18"/>
      <name val="ＭＳ 明朝"/>
      <family val="1"/>
      <charset val="128"/>
    </font>
    <font>
      <sz val="11"/>
      <name val="ＭＳ ゴシック"/>
      <family val="3"/>
      <charset val="128"/>
    </font>
    <font>
      <u/>
      <sz val="9"/>
      <name val="ＭＳ ゴシック"/>
      <family val="3"/>
      <charset val="128"/>
    </font>
    <font>
      <b/>
      <sz val="8"/>
      <name val="ＭＳ Ｐゴシック"/>
      <family val="3"/>
      <charset val="128"/>
    </font>
    <font>
      <sz val="9"/>
      <name val="ＭＳ ゴシック"/>
      <family val="3"/>
      <charset val="128"/>
    </font>
    <font>
      <sz val="11"/>
      <name val="ＭＳ Ｐゴシック"/>
      <family val="3"/>
      <charset val="128"/>
    </font>
    <font>
      <u/>
      <sz val="7"/>
      <name val="ＭＳ Ｐゴシック"/>
      <family val="3"/>
      <charset val="128"/>
    </font>
    <font>
      <sz val="12"/>
      <name val="ＭＳ Ｐゴシック"/>
      <family val="3"/>
      <charset val="128"/>
    </font>
    <font>
      <u/>
      <sz val="14"/>
      <name val="ＭＳ Ｐゴシック"/>
      <family val="3"/>
      <charset val="128"/>
    </font>
    <font>
      <u/>
      <sz val="11"/>
      <name val="ＭＳ Ｐゴシック"/>
      <family val="3"/>
      <charset val="128"/>
    </font>
    <font>
      <b/>
      <sz val="8"/>
      <name val="ＭＳ ゴシック"/>
      <family val="3"/>
      <charset val="128"/>
    </font>
    <font>
      <b/>
      <sz val="22"/>
      <color indexed="18"/>
      <name val="ＭＳ Ｐゴシック"/>
      <family val="3"/>
      <charset val="128"/>
    </font>
    <font>
      <b/>
      <sz val="7"/>
      <name val="ＭＳ Ｐゴシック"/>
      <family val="3"/>
      <charset val="128"/>
    </font>
    <font>
      <sz val="11"/>
      <color indexed="0"/>
      <name val="Century"/>
      <family val="1"/>
    </font>
    <font>
      <sz val="11"/>
      <color indexed="8"/>
      <name val="ＭＳ ゴシック"/>
      <family val="3"/>
      <charset val="128"/>
    </font>
    <font>
      <b/>
      <sz val="20"/>
      <color indexed="8"/>
      <name val="ＭＳ Ｐゴシック"/>
      <family val="3"/>
      <charset val="128"/>
    </font>
    <font>
      <b/>
      <sz val="18"/>
      <color indexed="8"/>
      <name val="ＭＳ Ｐゴシック"/>
      <family val="3"/>
      <charset val="128"/>
    </font>
    <font>
      <sz val="10"/>
      <color indexed="0"/>
      <name val="ＭＳ 明朝"/>
      <family val="1"/>
      <charset val="128"/>
    </font>
    <font>
      <sz val="21"/>
      <color indexed="8"/>
      <name val="ＭＳ 明朝"/>
      <family val="1"/>
      <charset val="128"/>
    </font>
    <font>
      <sz val="18"/>
      <color indexed="8"/>
      <name val="ＭＳ Ｐゴシック"/>
      <family val="3"/>
      <charset val="128"/>
    </font>
    <font>
      <sz val="21"/>
      <color indexed="0"/>
      <name val="ＭＳ 明朝"/>
      <family val="1"/>
      <charset val="128"/>
    </font>
    <font>
      <sz val="11"/>
      <color indexed="0"/>
      <name val="ＭＳ Ｐゴシック"/>
      <family val="3"/>
      <charset val="128"/>
    </font>
    <font>
      <sz val="9"/>
      <color indexed="0"/>
      <name val="ＭＳ Ｐゴシック"/>
      <family val="3"/>
      <charset val="128"/>
    </font>
    <font>
      <sz val="11"/>
      <color indexed="8"/>
      <name val="ＭＳ 明朝"/>
      <family val="1"/>
      <charset val="128"/>
    </font>
    <font>
      <sz val="11"/>
      <color indexed="8"/>
      <name val="ＭＳ Ｐ明朝"/>
      <family val="1"/>
      <charset val="128"/>
    </font>
    <font>
      <sz val="11"/>
      <color indexed="0"/>
      <name val="ＭＳ 明朝"/>
      <family val="1"/>
      <charset val="128"/>
    </font>
    <font>
      <sz val="11"/>
      <color indexed="0"/>
      <name val="ＭＳ ゴシック"/>
      <family val="3"/>
      <charset val="128"/>
    </font>
    <font>
      <sz val="9"/>
      <color indexed="8"/>
      <name val="ＭＳ Ｐ明朝"/>
      <family val="1"/>
      <charset val="128"/>
    </font>
    <font>
      <sz val="10"/>
      <color indexed="8"/>
      <name val="ＭＳ Ｐ明朝"/>
      <family val="1"/>
      <charset val="128"/>
    </font>
    <font>
      <sz val="12"/>
      <color indexed="8"/>
      <name val="ＭＳ 明朝"/>
      <family val="1"/>
      <charset val="128"/>
    </font>
    <font>
      <sz val="10"/>
      <color indexed="0"/>
      <name val="ＭＳ Ｐ明朝"/>
      <family val="1"/>
      <charset val="128"/>
    </font>
    <font>
      <sz val="14"/>
      <color indexed="8"/>
      <name val="ＭＳ Ｐゴシック"/>
      <family val="3"/>
      <charset val="128"/>
    </font>
    <font>
      <sz val="12"/>
      <color indexed="8"/>
      <name val="ＭＳ Ｐゴシック"/>
      <family val="3"/>
      <charset val="128"/>
    </font>
    <font>
      <sz val="12"/>
      <color indexed="0"/>
      <name val="ＭＳ Ｐゴシック"/>
      <family val="3"/>
      <charset val="128"/>
    </font>
    <font>
      <sz val="11"/>
      <name val="ＭＳ Ｐ明朝"/>
      <family val="1"/>
      <charset val="128"/>
    </font>
    <font>
      <sz val="9"/>
      <color indexed="8"/>
      <name val="ＭＳ Ｐゴシック"/>
      <family val="3"/>
      <charset val="128"/>
    </font>
    <font>
      <sz val="28"/>
      <color theme="2"/>
      <name val="ＭＳ Ｐゴシック"/>
      <family val="3"/>
      <charset val="128"/>
    </font>
    <font>
      <b/>
      <sz val="16"/>
      <name val="ＭＳ Ｐゴシック"/>
      <family val="3"/>
      <charset val="128"/>
    </font>
    <font>
      <sz val="5"/>
      <name val="ＭＳ Ｐゴシック"/>
      <family val="3"/>
      <charset val="128"/>
    </font>
    <font>
      <u/>
      <sz val="7"/>
      <name val="ＭＳ Ｐ明朝"/>
      <family val="1"/>
      <charset val="128"/>
    </font>
    <font>
      <u/>
      <sz val="6"/>
      <name val="ＭＳ Ｐ明朝"/>
      <family val="1"/>
      <charset val="128"/>
    </font>
    <font>
      <sz val="7"/>
      <name val="Century"/>
      <family val="1"/>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i/>
      <sz val="14"/>
      <color indexed="8"/>
      <name val="ＭＳ Ｐゴシック"/>
      <family val="3"/>
      <charset val="128"/>
    </font>
    <font>
      <u/>
      <sz val="11"/>
      <color theme="10"/>
      <name val="ＭＳ Ｐゴシック"/>
      <family val="3"/>
      <charset val="128"/>
    </font>
    <font>
      <b/>
      <sz val="10"/>
      <color indexed="8"/>
      <name val="ＭＳ Ｐ明朝"/>
      <family val="1"/>
      <charset val="128"/>
    </font>
    <font>
      <sz val="10"/>
      <color indexed="8"/>
      <name val="ＭＳ 明朝"/>
      <family val="1"/>
      <charset val="128"/>
    </font>
    <font>
      <sz val="9"/>
      <name val="ＭＳ Ｐゴシック"/>
      <family val="3"/>
      <charset val="128"/>
      <scheme val="minor"/>
    </font>
    <font>
      <b/>
      <i/>
      <sz val="12"/>
      <color indexed="8"/>
      <name val="ＭＳ Ｐ明朝"/>
      <family val="1"/>
      <charset val="128"/>
    </font>
    <font>
      <sz val="20"/>
      <color indexed="8"/>
      <name val="ＭＳ Ｐゴシック"/>
      <family val="3"/>
      <charset val="128"/>
    </font>
    <font>
      <sz val="14"/>
      <color rgb="FFFF0000"/>
      <name val="ＭＳ Ｐゴシック"/>
      <family val="3"/>
      <charset val="128"/>
    </font>
    <font>
      <u/>
      <sz val="12"/>
      <name val="ＭＳ Ｐゴシック"/>
      <family val="3"/>
      <charset val="128"/>
    </font>
    <font>
      <sz val="6.5"/>
      <name val="ＭＳ Ｐゴシック"/>
      <family val="3"/>
      <charset val="128"/>
    </font>
    <font>
      <b/>
      <sz val="18"/>
      <color rgb="FF000080"/>
      <name val="ＭＳ Ｐゴシック"/>
      <family val="3"/>
      <charset val="128"/>
    </font>
    <font>
      <sz val="18"/>
      <color indexed="18"/>
      <name val="ＭＳ Ｐゴシック"/>
      <family val="3"/>
      <charset val="128"/>
    </font>
    <font>
      <u/>
      <sz val="8"/>
      <name val="ＭＳ Ｐゴシック"/>
      <family val="3"/>
      <charset val="128"/>
    </font>
    <font>
      <sz val="18"/>
      <name val="ＭＳ Ｐゴシック"/>
      <family val="3"/>
      <charset val="128"/>
    </font>
    <font>
      <sz val="4"/>
      <name val="ＭＳ Ｐゴシック"/>
      <family val="3"/>
      <charset val="128"/>
    </font>
    <font>
      <u/>
      <sz val="10"/>
      <color theme="10"/>
      <name val="ＭＳ Ｐゴシック"/>
      <family val="3"/>
      <charset val="128"/>
    </font>
    <font>
      <sz val="5"/>
      <name val="ＭＳ 明朝"/>
      <family val="1"/>
      <charset val="128"/>
    </font>
    <font>
      <b/>
      <sz val="12"/>
      <name val="ＭＳ Ｐゴシック"/>
      <family val="3"/>
      <charset val="128"/>
    </font>
    <font>
      <b/>
      <sz val="8"/>
      <color rgb="FFFF0000"/>
      <name val="ＭＳ Ｐゴシック"/>
      <family val="3"/>
      <charset val="128"/>
    </font>
    <font>
      <sz val="18"/>
      <name val="ＭＳ ゴシック"/>
      <family val="3"/>
      <charset val="128"/>
    </font>
    <font>
      <b/>
      <sz val="20"/>
      <color rgb="FF000080"/>
      <name val="ＭＳ Ｐゴシック"/>
      <family val="3"/>
      <charset val="128"/>
    </font>
    <font>
      <b/>
      <sz val="18"/>
      <color indexed="8"/>
      <name val="HG丸ｺﾞｼｯｸM-PRO"/>
      <family val="3"/>
      <charset val="128"/>
    </font>
    <font>
      <sz val="5.5"/>
      <color rgb="FFFF0000"/>
      <name val="ＭＳ Ｐゴシック"/>
      <family val="3"/>
      <charset val="128"/>
    </font>
    <font>
      <b/>
      <sz val="5.5"/>
      <color rgb="FFFF0000"/>
      <name val="ＭＳ Ｐゴシック"/>
      <family val="3"/>
      <charset val="128"/>
    </font>
    <font>
      <sz val="9"/>
      <color theme="1"/>
      <name val="ＭＳ ゴシック"/>
      <family val="3"/>
      <charset val="128"/>
    </font>
    <font>
      <sz val="9.5"/>
      <name val="ＭＳ ゴシック"/>
      <family val="3"/>
      <charset val="128"/>
    </font>
    <font>
      <b/>
      <sz val="7"/>
      <color rgb="FFFF0000"/>
      <name val="ＭＳ Ｐ明朝"/>
      <family val="1"/>
      <charset val="128"/>
    </font>
    <font>
      <sz val="8"/>
      <name val="ＭＳ Ｐゴシック"/>
      <family val="3"/>
      <charset val="128"/>
      <scheme val="minor"/>
    </font>
    <font>
      <b/>
      <sz val="18"/>
      <color theme="1"/>
      <name val="ＭＳ Ｐゴシック"/>
      <family val="3"/>
      <charset val="128"/>
    </font>
    <font>
      <sz val="12"/>
      <name val="ＭＳ Ｐゴシック"/>
      <family val="3"/>
      <charset val="128"/>
      <scheme val="major"/>
    </font>
  </fonts>
  <fills count="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112">
    <border>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dotted">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thin">
        <color indexed="64"/>
      </left>
      <right/>
      <top/>
      <bottom style="hair">
        <color indexed="64"/>
      </bottom>
      <diagonal/>
    </border>
    <border>
      <left/>
      <right/>
      <top style="dotted">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style="hair">
        <color indexed="64"/>
      </right>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style="thin">
        <color indexed="64"/>
      </left>
      <right style="thin">
        <color indexed="64"/>
      </right>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thin">
        <color indexed="64"/>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diagonalUp="1">
      <left style="thin">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top style="hair">
        <color indexed="64"/>
      </top>
      <bottom style="thin">
        <color indexed="64"/>
      </bottom>
      <diagonal style="hair">
        <color indexed="64"/>
      </diagonal>
    </border>
    <border diagonalUp="1">
      <left/>
      <right/>
      <top/>
      <bottom style="thin">
        <color indexed="64"/>
      </bottom>
      <diagonal style="hair">
        <color indexed="64"/>
      </diagonal>
    </border>
    <border diagonalUp="1">
      <left style="thin">
        <color indexed="64"/>
      </left>
      <right style="hair">
        <color indexed="64"/>
      </right>
      <top style="hair">
        <color indexed="64"/>
      </top>
      <bottom style="thin">
        <color indexed="64"/>
      </bottom>
      <diagonal style="hair">
        <color indexed="64"/>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diagonal/>
    </border>
    <border>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s>
  <cellStyleXfs count="3">
    <xf numFmtId="0" fontId="0" fillId="0" borderId="0"/>
    <xf numFmtId="38" fontId="1" fillId="0" borderId="0" applyFont="0" applyFill="0" applyBorder="0" applyAlignment="0" applyProtection="0"/>
    <xf numFmtId="0" fontId="82" fillId="0" borderId="0" applyNumberFormat="0" applyFill="0" applyBorder="0" applyAlignment="0" applyProtection="0"/>
  </cellStyleXfs>
  <cellXfs count="1448">
    <xf numFmtId="0" fontId="0" fillId="0" borderId="0" xfId="0"/>
    <xf numFmtId="38" fontId="3" fillId="0" borderId="0" xfId="1" applyFont="1" applyAlignment="1">
      <alignment vertical="center"/>
    </xf>
    <xf numFmtId="38" fontId="4" fillId="0" borderId="0" xfId="1" applyFont="1" applyAlignment="1">
      <alignment horizontal="center" vertical="center"/>
    </xf>
    <xf numFmtId="38" fontId="5" fillId="0" borderId="0" xfId="1" applyFont="1" applyAlignment="1">
      <alignment horizontal="left" vertical="center"/>
    </xf>
    <xf numFmtId="38" fontId="3" fillId="0" borderId="0" xfId="1" applyFont="1" applyAlignment="1">
      <alignment horizontal="center" vertical="center"/>
    </xf>
    <xf numFmtId="38" fontId="4" fillId="0" borderId="0" xfId="1" applyFont="1" applyAlignment="1">
      <alignment vertical="center"/>
    </xf>
    <xf numFmtId="38" fontId="5" fillId="0" borderId="0" xfId="1" applyFont="1" applyAlignment="1">
      <alignment vertical="center"/>
    </xf>
    <xf numFmtId="38" fontId="6" fillId="0" borderId="0" xfId="1" applyFont="1" applyAlignment="1">
      <alignment vertical="center"/>
    </xf>
    <xf numFmtId="0" fontId="20" fillId="0" borderId="0" xfId="0" applyFont="1" applyAlignment="1">
      <alignment vertical="center"/>
    </xf>
    <xf numFmtId="0" fontId="8" fillId="0" borderId="0" xfId="0" applyFont="1" applyAlignment="1">
      <alignment horizontal="center" vertical="center"/>
    </xf>
    <xf numFmtId="0" fontId="0" fillId="0" borderId="0" xfId="0" applyAlignment="1">
      <alignment vertical="center"/>
    </xf>
    <xf numFmtId="0" fontId="20" fillId="0" borderId="0" xfId="0" applyFont="1" applyAlignment="1">
      <alignment horizontal="left" vertical="center"/>
    </xf>
    <xf numFmtId="0" fontId="8" fillId="0" borderId="0" xfId="0" applyFont="1"/>
    <xf numFmtId="0" fontId="8" fillId="0" borderId="0" xfId="0" applyFont="1" applyAlignment="1">
      <alignment horizontal="left"/>
    </xf>
    <xf numFmtId="38" fontId="31" fillId="0" borderId="0" xfId="1" applyFont="1" applyAlignment="1">
      <alignment vertical="center"/>
    </xf>
    <xf numFmtId="38" fontId="31" fillId="0" borderId="0" xfId="1" applyFont="1" applyAlignment="1">
      <alignment horizontal="center" vertical="center"/>
    </xf>
    <xf numFmtId="0" fontId="33" fillId="0" borderId="0" xfId="0" applyFont="1" applyAlignment="1">
      <alignment vertical="center"/>
    </xf>
    <xf numFmtId="0" fontId="33" fillId="0" borderId="0" xfId="0" applyFont="1" applyAlignment="1">
      <alignment horizontal="center" vertical="center"/>
    </xf>
    <xf numFmtId="38" fontId="33" fillId="0" borderId="0" xfId="1" applyFont="1" applyAlignment="1">
      <alignment horizontal="center" vertical="center"/>
    </xf>
    <xf numFmtId="38" fontId="33" fillId="0" borderId="0" xfId="1" applyFont="1" applyAlignment="1">
      <alignment vertical="center"/>
    </xf>
    <xf numFmtId="0" fontId="44" fillId="0" borderId="0" xfId="0" applyFont="1" applyAlignment="1">
      <alignment horizontal="right" vertical="center"/>
    </xf>
    <xf numFmtId="0" fontId="45" fillId="0" borderId="0" xfId="0" applyFont="1" applyAlignment="1">
      <alignment horizontal="left" vertical="center"/>
    </xf>
    <xf numFmtId="0" fontId="25" fillId="0" borderId="0" xfId="0" applyFont="1" applyAlignment="1">
      <alignment horizontal="left" vertical="center"/>
    </xf>
    <xf numFmtId="0" fontId="40" fillId="0" borderId="0" xfId="0" applyFont="1" applyAlignment="1">
      <alignment horizontal="left" wrapText="1"/>
    </xf>
    <xf numFmtId="0" fontId="30" fillId="0" borderId="0" xfId="1" applyNumberFormat="1" applyFont="1" applyAlignment="1">
      <alignment horizontal="right" vertical="center" shrinkToFit="1"/>
    </xf>
    <xf numFmtId="0" fontId="1" fillId="0" borderId="0" xfId="0" applyFont="1" applyAlignment="1">
      <alignment vertical="center"/>
    </xf>
    <xf numFmtId="0" fontId="3" fillId="0" borderId="0" xfId="0" applyFont="1" applyAlignment="1">
      <alignment horizontal="center" vertical="center"/>
    </xf>
    <xf numFmtId="38" fontId="3" fillId="2" borderId="0" xfId="1" applyFont="1" applyFill="1" applyAlignment="1">
      <alignment vertical="center"/>
    </xf>
    <xf numFmtId="38" fontId="4" fillId="2" borderId="0" xfId="1" applyFont="1" applyFill="1" applyAlignment="1">
      <alignment horizontal="center" vertical="center"/>
    </xf>
    <xf numFmtId="38" fontId="5" fillId="2" borderId="0" xfId="1" applyFont="1" applyFill="1" applyAlignment="1">
      <alignment horizontal="left" vertical="center"/>
    </xf>
    <xf numFmtId="38" fontId="34" fillId="2" borderId="0" xfId="1" applyFont="1" applyFill="1" applyAlignment="1" applyProtection="1">
      <alignment vertical="center" wrapText="1"/>
      <protection locked="0"/>
    </xf>
    <xf numFmtId="38" fontId="3" fillId="2" borderId="0" xfId="1" applyFont="1" applyFill="1" applyAlignment="1">
      <alignment horizontal="center" vertical="center"/>
    </xf>
    <xf numFmtId="38" fontId="39" fillId="2" borderId="0" xfId="1" applyFont="1" applyFill="1" applyAlignment="1">
      <alignment vertical="top"/>
    </xf>
    <xf numFmtId="38" fontId="18" fillId="2" borderId="0" xfId="1" applyFont="1" applyFill="1" applyAlignment="1">
      <alignment horizontal="left"/>
    </xf>
    <xf numFmtId="38" fontId="34" fillId="2" borderId="0" xfId="1" applyFont="1" applyFill="1" applyAlignment="1">
      <alignment vertical="center" wrapText="1"/>
    </xf>
    <xf numFmtId="38" fontId="7" fillId="2" borderId="0" xfId="1" applyFont="1" applyFill="1" applyAlignment="1">
      <alignment horizontal="center" vertical="center"/>
    </xf>
    <xf numFmtId="49" fontId="3" fillId="2" borderId="0" xfId="1" applyNumberFormat="1" applyFont="1" applyFill="1" applyAlignment="1">
      <alignment vertical="center"/>
    </xf>
    <xf numFmtId="38" fontId="9" fillId="2" borderId="0" xfId="1" applyFont="1" applyFill="1" applyAlignment="1">
      <alignment vertical="center" wrapText="1"/>
    </xf>
    <xf numFmtId="38" fontId="4" fillId="2" borderId="0" xfId="1" applyFont="1" applyFill="1" applyAlignment="1">
      <alignment vertical="center"/>
    </xf>
    <xf numFmtId="38" fontId="5" fillId="2" borderId="0" xfId="1" applyFont="1" applyFill="1" applyAlignment="1">
      <alignment vertical="center"/>
    </xf>
    <xf numFmtId="38" fontId="6" fillId="2" borderId="0" xfId="1" applyFont="1" applyFill="1" applyAlignment="1">
      <alignment vertical="center"/>
    </xf>
    <xf numFmtId="49" fontId="6" fillId="2" borderId="0" xfId="1" applyNumberFormat="1" applyFont="1" applyFill="1" applyAlignment="1">
      <alignment vertical="center"/>
    </xf>
    <xf numFmtId="49" fontId="5" fillId="2" borderId="0" xfId="1" applyNumberFormat="1" applyFont="1" applyFill="1" applyAlignment="1">
      <alignment vertical="center"/>
    </xf>
    <xf numFmtId="38" fontId="33" fillId="2" borderId="0" xfId="1" applyFont="1" applyFill="1" applyAlignment="1">
      <alignment horizontal="center" vertical="center"/>
    </xf>
    <xf numFmtId="38" fontId="4" fillId="2" borderId="8" xfId="1" applyFont="1" applyFill="1" applyBorder="1" applyAlignment="1">
      <alignment wrapText="1"/>
    </xf>
    <xf numFmtId="38" fontId="33" fillId="2" borderId="0" xfId="1" applyFont="1" applyFill="1" applyAlignment="1">
      <alignment vertical="center"/>
    </xf>
    <xf numFmtId="0" fontId="33" fillId="2" borderId="0" xfId="0" applyFont="1" applyFill="1" applyAlignment="1">
      <alignment horizontal="center" vertical="center"/>
    </xf>
    <xf numFmtId="0" fontId="20" fillId="2" borderId="0" xfId="0" applyFont="1" applyFill="1" applyAlignment="1">
      <alignment vertical="center"/>
    </xf>
    <xf numFmtId="0" fontId="8" fillId="2" borderId="0" xfId="0" applyFont="1" applyFill="1" applyAlignment="1">
      <alignment horizontal="center" vertical="center"/>
    </xf>
    <xf numFmtId="0" fontId="20" fillId="2" borderId="0" xfId="0" applyFont="1" applyFill="1" applyAlignment="1">
      <alignment horizontal="left" vertical="center"/>
    </xf>
    <xf numFmtId="0" fontId="0" fillId="2" borderId="0" xfId="0" applyFill="1" applyAlignment="1">
      <alignment vertical="center"/>
    </xf>
    <xf numFmtId="0" fontId="21" fillId="2" borderId="0" xfId="0" applyFont="1" applyFill="1" applyAlignment="1">
      <alignment vertical="center"/>
    </xf>
    <xf numFmtId="0" fontId="0" fillId="2" borderId="0" xfId="0" applyFill="1"/>
    <xf numFmtId="0" fontId="29" fillId="2" borderId="0" xfId="0" applyFont="1" applyFill="1" applyAlignment="1">
      <alignment wrapText="1"/>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14" fillId="2" borderId="0" xfId="0" applyFont="1" applyFill="1" applyAlignment="1">
      <alignment horizontal="center" vertical="top" wrapText="1"/>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49" fontId="22" fillId="2" borderId="0" xfId="0" applyNumberFormat="1" applyFont="1" applyFill="1" applyAlignment="1">
      <alignment horizontal="right"/>
    </xf>
    <xf numFmtId="0" fontId="6" fillId="2" borderId="3" xfId="0" applyFont="1" applyFill="1" applyBorder="1" applyAlignment="1">
      <alignment horizontal="center" vertical="center"/>
    </xf>
    <xf numFmtId="0" fontId="41" fillId="2" borderId="0" xfId="0" applyFont="1" applyFill="1" applyAlignment="1">
      <alignment horizontal="center" vertical="center"/>
    </xf>
    <xf numFmtId="0" fontId="6" fillId="2" borderId="0" xfId="0" applyFont="1" applyFill="1" applyAlignment="1">
      <alignment vertical="center"/>
    </xf>
    <xf numFmtId="0" fontId="11" fillId="2" borderId="0" xfId="0" applyFont="1" applyFill="1" applyAlignment="1">
      <alignment vertical="center"/>
    </xf>
    <xf numFmtId="0" fontId="14" fillId="2" borderId="0" xfId="0" applyFont="1" applyFill="1" applyAlignment="1">
      <alignment horizontal="left" vertical="top" wrapText="1"/>
    </xf>
    <xf numFmtId="0" fontId="22" fillId="2" borderId="0" xfId="0" applyFont="1" applyFill="1"/>
    <xf numFmtId="0" fontId="6" fillId="2" borderId="0" xfId="0" applyFont="1" applyFill="1" applyAlignment="1">
      <alignment vertical="top"/>
    </xf>
    <xf numFmtId="0" fontId="19" fillId="2" borderId="0" xfId="0" applyFont="1" applyFill="1" applyAlignment="1">
      <alignment vertical="top"/>
    </xf>
    <xf numFmtId="49" fontId="20" fillId="2" borderId="0" xfId="0" applyNumberFormat="1" applyFont="1" applyFill="1" applyAlignment="1">
      <alignment vertical="center"/>
    </xf>
    <xf numFmtId="49" fontId="14" fillId="2" borderId="0" xfId="0" applyNumberFormat="1" applyFont="1" applyFill="1" applyAlignment="1">
      <alignment horizontal="left" vertical="top" wrapText="1"/>
    </xf>
    <xf numFmtId="49" fontId="20" fillId="2" borderId="0" xfId="0" applyNumberFormat="1" applyFont="1" applyFill="1" applyAlignment="1">
      <alignment horizontal="left" vertical="center"/>
    </xf>
    <xf numFmtId="49" fontId="3" fillId="2" borderId="0" xfId="1" applyNumberFormat="1" applyFont="1" applyFill="1" applyAlignment="1" applyProtection="1">
      <alignment horizontal="left" vertical="center"/>
      <protection locked="0"/>
    </xf>
    <xf numFmtId="49" fontId="3" fillId="2" borderId="0" xfId="1" applyNumberFormat="1" applyFont="1" applyFill="1" applyAlignment="1">
      <alignment horizontal="center" vertical="center"/>
    </xf>
    <xf numFmtId="0" fontId="13" fillId="2" borderId="0" xfId="0" applyFont="1" applyFill="1" applyAlignment="1">
      <alignment horizontal="center" vertical="center"/>
    </xf>
    <xf numFmtId="0" fontId="13" fillId="2" borderId="0" xfId="0" applyFont="1" applyFill="1" applyAlignment="1">
      <alignment vertical="center"/>
    </xf>
    <xf numFmtId="49" fontId="45" fillId="2" borderId="0" xfId="0" applyNumberFormat="1" applyFont="1" applyFill="1" applyAlignment="1">
      <alignment horizontal="left" vertical="center"/>
    </xf>
    <xf numFmtId="49" fontId="2" fillId="2" borderId="0" xfId="1" applyNumberFormat="1" applyFont="1" applyFill="1" applyAlignment="1">
      <alignment horizontal="right" vertical="center"/>
    </xf>
    <xf numFmtId="0" fontId="45" fillId="2" borderId="0" xfId="0" applyFont="1" applyFill="1" applyAlignment="1">
      <alignment horizontal="left" vertical="center"/>
    </xf>
    <xf numFmtId="0" fontId="25" fillId="2" borderId="0" xfId="0" applyFont="1" applyFill="1" applyAlignment="1">
      <alignment horizontal="left" vertical="center"/>
    </xf>
    <xf numFmtId="38" fontId="2" fillId="2" borderId="0" xfId="1" applyFont="1" applyFill="1" applyAlignment="1">
      <alignment horizontal="right" vertical="center"/>
    </xf>
    <xf numFmtId="38" fontId="2" fillId="0" borderId="0" xfId="1" applyFont="1" applyAlignment="1">
      <alignment horizontal="right" vertical="center"/>
    </xf>
    <xf numFmtId="0" fontId="8" fillId="2" borderId="0" xfId="0" applyFont="1" applyFill="1"/>
    <xf numFmtId="49" fontId="8" fillId="2" borderId="0" xfId="0" applyNumberFormat="1" applyFont="1" applyFill="1"/>
    <xf numFmtId="0" fontId="46" fillId="2" borderId="0" xfId="0" applyFont="1" applyFill="1" applyAlignment="1" applyProtection="1">
      <alignment horizontal="center" vertical="center" shrinkToFit="1"/>
      <protection locked="0"/>
    </xf>
    <xf numFmtId="0" fontId="37" fillId="2" borderId="0" xfId="0" applyFont="1" applyFill="1"/>
    <xf numFmtId="49" fontId="19" fillId="2" borderId="0" xfId="0" applyNumberFormat="1" applyFont="1" applyFill="1" applyAlignment="1">
      <alignment vertical="center"/>
    </xf>
    <xf numFmtId="49" fontId="8" fillId="2" borderId="2" xfId="0" applyNumberFormat="1" applyFont="1" applyFill="1" applyBorder="1" applyProtection="1">
      <protection locked="0"/>
    </xf>
    <xf numFmtId="49" fontId="19" fillId="2" borderId="9" xfId="0" applyNumberFormat="1" applyFont="1" applyFill="1" applyBorder="1" applyAlignment="1">
      <alignment horizontal="center" vertical="top"/>
    </xf>
    <xf numFmtId="49" fontId="6" fillId="2" borderId="7" xfId="0" applyNumberFormat="1" applyFont="1" applyFill="1" applyBorder="1" applyAlignment="1">
      <alignment horizontal="center" vertical="top" justifyLastLine="1"/>
    </xf>
    <xf numFmtId="0" fontId="9" fillId="2" borderId="0" xfId="0" applyFont="1" applyFill="1" applyAlignment="1">
      <alignment vertical="top" wrapText="1"/>
    </xf>
    <xf numFmtId="49" fontId="19" fillId="2" borderId="2" xfId="0" applyNumberFormat="1" applyFont="1" applyFill="1" applyBorder="1" applyAlignment="1" applyProtection="1">
      <alignment vertical="center"/>
      <protection locked="0"/>
    </xf>
    <xf numFmtId="49" fontId="37" fillId="2" borderId="0" xfId="0" applyNumberFormat="1" applyFont="1" applyFill="1"/>
    <xf numFmtId="49" fontId="19" fillId="2" borderId="54" xfId="0" applyNumberFormat="1" applyFont="1" applyFill="1" applyBorder="1" applyAlignment="1">
      <alignment horizontal="right"/>
    </xf>
    <xf numFmtId="49" fontId="41" fillId="2" borderId="54" xfId="0" applyNumberFormat="1" applyFont="1" applyFill="1" applyBorder="1" applyAlignment="1" applyProtection="1">
      <alignment horizontal="left" shrinkToFit="1"/>
      <protection locked="0"/>
    </xf>
    <xf numFmtId="49" fontId="3" fillId="2" borderId="7" xfId="0" applyNumberFormat="1" applyFont="1" applyFill="1" applyBorder="1" applyAlignment="1">
      <alignment horizontal="left" vertical="center"/>
    </xf>
    <xf numFmtId="49" fontId="41" fillId="2" borderId="14" xfId="0" applyNumberFormat="1" applyFont="1" applyFill="1" applyBorder="1"/>
    <xf numFmtId="49" fontId="19" fillId="2" borderId="14" xfId="0" applyNumberFormat="1" applyFont="1" applyFill="1" applyBorder="1" applyAlignment="1">
      <alignment vertical="center"/>
    </xf>
    <xf numFmtId="49" fontId="19" fillId="2" borderId="14" xfId="0" applyNumberFormat="1" applyFont="1" applyFill="1" applyBorder="1" applyAlignment="1">
      <alignment horizontal="right" vertical="center"/>
    </xf>
    <xf numFmtId="49" fontId="8" fillId="2" borderId="0" xfId="0" applyNumberFormat="1" applyFont="1" applyFill="1" applyAlignment="1">
      <alignment horizontal="center"/>
    </xf>
    <xf numFmtId="49" fontId="19" fillId="2" borderId="14" xfId="0" applyNumberFormat="1" applyFont="1" applyFill="1" applyBorder="1" applyAlignment="1">
      <alignment horizontal="right"/>
    </xf>
    <xf numFmtId="49" fontId="41" fillId="2" borderId="14" xfId="0" applyNumberFormat="1" applyFont="1" applyFill="1" applyBorder="1" applyAlignment="1" applyProtection="1">
      <alignment horizontal="left" shrinkToFit="1"/>
      <protection locked="0"/>
    </xf>
    <xf numFmtId="0" fontId="14" fillId="2" borderId="0" xfId="0" applyFont="1" applyFill="1" applyAlignment="1">
      <alignment vertical="top" wrapText="1"/>
    </xf>
    <xf numFmtId="49" fontId="40" fillId="2" borderId="0" xfId="0" applyNumberFormat="1" applyFont="1" applyFill="1" applyAlignment="1" applyProtection="1">
      <alignment horizontal="distributed" justifyLastLine="1"/>
      <protection locked="0"/>
    </xf>
    <xf numFmtId="49" fontId="37" fillId="2" borderId="0" xfId="0" applyNumberFormat="1" applyFont="1" applyFill="1" applyAlignment="1" applyProtection="1">
      <alignment horizontal="distributed" vertical="center" justifyLastLine="1"/>
      <protection locked="0"/>
    </xf>
    <xf numFmtId="49" fontId="37" fillId="2" borderId="0" xfId="0" applyNumberFormat="1" applyFont="1" applyFill="1" applyAlignment="1" applyProtection="1">
      <alignment horizontal="distributed" vertical="center"/>
      <protection locked="0"/>
    </xf>
    <xf numFmtId="49" fontId="19" fillId="2" borderId="45" xfId="0" applyNumberFormat="1" applyFont="1" applyFill="1" applyBorder="1" applyAlignment="1" applyProtection="1">
      <alignment horizontal="center" vertical="top"/>
      <protection locked="0"/>
    </xf>
    <xf numFmtId="0" fontId="32" fillId="2" borderId="0" xfId="0" applyFont="1" applyFill="1" applyAlignment="1">
      <alignment horizontal="left" vertical="top" wrapText="1"/>
    </xf>
    <xf numFmtId="49" fontId="40" fillId="2" borderId="0" xfId="0" applyNumberFormat="1" applyFont="1" applyFill="1" applyAlignment="1">
      <alignment horizontal="distributed" vertical="center" justifyLastLine="1"/>
    </xf>
    <xf numFmtId="49" fontId="31" fillId="2" borderId="0" xfId="0" applyNumberFormat="1" applyFont="1" applyFill="1" applyAlignment="1" applyProtection="1">
      <alignment horizontal="distributed" vertical="center" justifyLastLine="1"/>
      <protection locked="0"/>
    </xf>
    <xf numFmtId="0" fontId="40" fillId="2" borderId="0" xfId="0" applyFont="1" applyFill="1" applyAlignment="1">
      <alignment horizontal="left" wrapText="1"/>
    </xf>
    <xf numFmtId="49" fontId="40" fillId="2" borderId="0" xfId="0" applyNumberFormat="1" applyFont="1" applyFill="1" applyAlignment="1">
      <alignment horizontal="left" wrapText="1"/>
    </xf>
    <xf numFmtId="0" fontId="22" fillId="2" borderId="0" xfId="0" applyFont="1" applyFill="1" applyAlignment="1">
      <alignment vertical="top" wrapText="1"/>
    </xf>
    <xf numFmtId="49" fontId="19" fillId="2" borderId="3" xfId="0" applyNumberFormat="1" applyFont="1" applyFill="1" applyBorder="1" applyAlignment="1">
      <alignment horizontal="left" vertical="top"/>
    </xf>
    <xf numFmtId="49" fontId="19" fillId="2" borderId="4" xfId="0" applyNumberFormat="1" applyFont="1" applyFill="1" applyBorder="1" applyAlignment="1">
      <alignment horizontal="distributed" vertical="center"/>
    </xf>
    <xf numFmtId="49" fontId="19" fillId="2" borderId="3" xfId="0" applyNumberFormat="1" applyFont="1" applyFill="1" applyBorder="1" applyAlignment="1">
      <alignment vertical="center"/>
    </xf>
    <xf numFmtId="49" fontId="19" fillId="2" borderId="48" xfId="0" applyNumberFormat="1" applyFont="1" applyFill="1" applyBorder="1" applyAlignment="1">
      <alignment vertical="center"/>
    </xf>
    <xf numFmtId="49" fontId="19" fillId="2" borderId="48" xfId="0" applyNumberFormat="1" applyFont="1" applyFill="1" applyBorder="1" applyAlignment="1">
      <alignment horizontal="right" vertical="center"/>
    </xf>
    <xf numFmtId="49" fontId="19" fillId="2" borderId="48" xfId="0" applyNumberFormat="1" applyFont="1" applyFill="1" applyBorder="1" applyAlignment="1">
      <alignment horizontal="left" vertical="center"/>
    </xf>
    <xf numFmtId="49" fontId="19" fillId="2" borderId="4" xfId="0" applyNumberFormat="1" applyFont="1" applyFill="1" applyBorder="1" applyAlignment="1">
      <alignment horizontal="left" vertical="center"/>
    </xf>
    <xf numFmtId="49" fontId="19" fillId="2" borderId="36" xfId="0" applyNumberFormat="1" applyFont="1" applyFill="1" applyBorder="1" applyAlignment="1">
      <alignment vertical="center"/>
    </xf>
    <xf numFmtId="49" fontId="3" fillId="2" borderId="36" xfId="0" applyNumberFormat="1" applyFont="1" applyFill="1" applyBorder="1" applyAlignment="1" applyProtection="1">
      <alignment horizontal="center" vertical="center" shrinkToFit="1"/>
      <protection locked="0"/>
    </xf>
    <xf numFmtId="49" fontId="32" fillId="2" borderId="55" xfId="0" applyNumberFormat="1" applyFont="1" applyFill="1" applyBorder="1" applyAlignment="1">
      <alignment vertical="top"/>
    </xf>
    <xf numFmtId="49" fontId="37" fillId="2" borderId="36" xfId="0" applyNumberFormat="1" applyFont="1" applyFill="1" applyBorder="1"/>
    <xf numFmtId="49" fontId="40" fillId="2" borderId="36" xfId="0" applyNumberFormat="1" applyFont="1" applyFill="1" applyBorder="1" applyAlignment="1">
      <alignment vertical="top"/>
    </xf>
    <xf numFmtId="49" fontId="40" fillId="2" borderId="2" xfId="0" applyNumberFormat="1" applyFont="1" applyFill="1" applyBorder="1" applyAlignment="1">
      <alignment vertical="top"/>
    </xf>
    <xf numFmtId="49" fontId="19" fillId="2" borderId="45" xfId="0" applyNumberFormat="1" applyFont="1" applyFill="1" applyBorder="1" applyAlignment="1">
      <alignment vertical="center"/>
    </xf>
    <xf numFmtId="49" fontId="3" fillId="2" borderId="45" xfId="0" applyNumberFormat="1" applyFont="1" applyFill="1" applyBorder="1" applyAlignment="1" applyProtection="1">
      <alignment horizontal="center" vertical="center" shrinkToFit="1"/>
      <protection locked="0"/>
    </xf>
    <xf numFmtId="49" fontId="32" fillId="2" borderId="56" xfId="0" applyNumberFormat="1" applyFont="1" applyFill="1" applyBorder="1" applyAlignment="1">
      <alignment vertical="top"/>
    </xf>
    <xf numFmtId="49" fontId="32" fillId="2" borderId="10" xfId="0" applyNumberFormat="1" applyFont="1" applyFill="1" applyBorder="1" applyAlignment="1">
      <alignment vertical="top"/>
    </xf>
    <xf numFmtId="0" fontId="31" fillId="2" borderId="0" xfId="0" applyFont="1" applyFill="1" applyAlignment="1">
      <alignment vertical="center"/>
    </xf>
    <xf numFmtId="49" fontId="9" fillId="2" borderId="42" xfId="0" applyNumberFormat="1" applyFont="1" applyFill="1" applyBorder="1" applyAlignment="1">
      <alignment horizontal="center"/>
    </xf>
    <xf numFmtId="49" fontId="9" fillId="2" borderId="43" xfId="0" applyNumberFormat="1" applyFont="1" applyFill="1" applyBorder="1"/>
    <xf numFmtId="49" fontId="40" fillId="2" borderId="0" xfId="1" applyNumberFormat="1" applyFont="1" applyFill="1" applyAlignment="1">
      <alignment horizontal="center" vertical="center"/>
    </xf>
    <xf numFmtId="49" fontId="40" fillId="2" borderId="0" xfId="1" applyNumberFormat="1" applyFont="1" applyFill="1" applyAlignment="1" applyProtection="1">
      <alignment horizontal="left" vertical="center"/>
      <protection locked="0"/>
    </xf>
    <xf numFmtId="0" fontId="8" fillId="2" borderId="0" xfId="0" applyFont="1" applyFill="1" applyAlignment="1">
      <alignment horizontal="left" vertical="top" wrapText="1"/>
    </xf>
    <xf numFmtId="49" fontId="9" fillId="2" borderId="0" xfId="1" applyNumberFormat="1" applyFont="1" applyFill="1" applyAlignment="1" applyProtection="1">
      <alignment horizontal="left" vertical="center"/>
      <protection locked="0"/>
    </xf>
    <xf numFmtId="49" fontId="38" fillId="2" borderId="0" xfId="1" applyNumberFormat="1" applyFont="1" applyFill="1" applyAlignment="1">
      <alignment horizontal="center" vertical="center"/>
    </xf>
    <xf numFmtId="49" fontId="27" fillId="2" borderId="0" xfId="0" applyNumberFormat="1" applyFont="1" applyFill="1" applyAlignment="1">
      <alignment vertical="center"/>
    </xf>
    <xf numFmtId="49" fontId="32" fillId="2" borderId="0" xfId="1" applyNumberFormat="1" applyFont="1" applyFill="1" applyAlignment="1" applyProtection="1">
      <alignment horizontal="left" vertical="center" shrinkToFit="1"/>
      <protection locked="0"/>
    </xf>
    <xf numFmtId="0" fontId="33" fillId="2" borderId="0" xfId="0" applyFont="1" applyFill="1" applyAlignment="1">
      <alignment vertical="center"/>
    </xf>
    <xf numFmtId="49" fontId="33" fillId="2" borderId="0" xfId="1" applyNumberFormat="1" applyFont="1" applyFill="1" applyAlignment="1">
      <alignment horizontal="center" vertical="center"/>
    </xf>
    <xf numFmtId="0" fontId="27" fillId="2" borderId="0" xfId="0" applyFont="1" applyFill="1" applyAlignment="1">
      <alignment vertical="center"/>
    </xf>
    <xf numFmtId="0" fontId="44" fillId="2" borderId="0" xfId="0" applyFont="1" applyFill="1" applyAlignment="1">
      <alignment vertical="center"/>
    </xf>
    <xf numFmtId="0" fontId="8" fillId="2" borderId="0" xfId="0" applyFont="1" applyFill="1" applyAlignment="1">
      <alignment horizontal="left"/>
    </xf>
    <xf numFmtId="0" fontId="1" fillId="2" borderId="0" xfId="0" applyFont="1" applyFill="1" applyAlignment="1">
      <alignment vertical="center"/>
    </xf>
    <xf numFmtId="0" fontId="49" fillId="2" borderId="0" xfId="0" applyFont="1" applyFill="1" applyAlignment="1">
      <alignment horizontal="left" vertical="center"/>
    </xf>
    <xf numFmtId="0" fontId="52" fillId="2" borderId="0" xfId="0" applyFont="1" applyFill="1" applyAlignment="1" applyProtection="1">
      <alignment horizontal="left" vertical="center"/>
      <protection locked="0"/>
    </xf>
    <xf numFmtId="0" fontId="53" fillId="2" borderId="0" xfId="0" applyFont="1" applyFill="1" applyAlignment="1">
      <alignment horizontal="left" vertical="center"/>
    </xf>
    <xf numFmtId="0" fontId="54" fillId="2" borderId="0" xfId="0" applyFont="1" applyFill="1" applyAlignment="1">
      <alignment horizontal="center" vertical="center" shrinkToFit="1"/>
    </xf>
    <xf numFmtId="0" fontId="56" fillId="2" borderId="0" xfId="0" applyFont="1" applyFill="1" applyAlignment="1">
      <alignment horizontal="left" vertical="center"/>
    </xf>
    <xf numFmtId="0" fontId="57" fillId="2" borderId="14" xfId="0" applyFont="1" applyFill="1" applyBorder="1" applyAlignment="1">
      <alignment horizontal="left" vertical="center"/>
    </xf>
    <xf numFmtId="0" fontId="58" fillId="2" borderId="14" xfId="0" applyFont="1" applyFill="1" applyBorder="1" applyAlignment="1">
      <alignment horizontal="center" vertical="center"/>
    </xf>
    <xf numFmtId="0" fontId="57" fillId="2" borderId="0" xfId="0" applyFont="1" applyFill="1" applyAlignment="1">
      <alignment horizontal="left" vertical="center"/>
    </xf>
    <xf numFmtId="0" fontId="61" fillId="2" borderId="0" xfId="0" applyFont="1" applyFill="1" applyAlignment="1">
      <alignment horizontal="right" vertical="center"/>
    </xf>
    <xf numFmtId="0" fontId="61" fillId="2" borderId="0" xfId="0" applyFont="1" applyFill="1" applyAlignment="1">
      <alignment horizontal="left" vertical="center" wrapText="1"/>
    </xf>
    <xf numFmtId="0" fontId="61" fillId="2" borderId="0" xfId="0" applyFont="1" applyFill="1" applyAlignment="1">
      <alignment horizontal="left" vertical="center"/>
    </xf>
    <xf numFmtId="38" fontId="72" fillId="2" borderId="0" xfId="1" applyFont="1" applyFill="1" applyAlignment="1">
      <alignment vertical="center"/>
    </xf>
    <xf numFmtId="0" fontId="20" fillId="2" borderId="9" xfId="0" applyFont="1" applyFill="1" applyBorder="1" applyAlignment="1">
      <alignment vertical="center"/>
    </xf>
    <xf numFmtId="0" fontId="69" fillId="2" borderId="6" xfId="0" applyFont="1" applyFill="1" applyBorder="1" applyAlignment="1">
      <alignment horizontal="center" vertical="center" shrinkToFit="1"/>
    </xf>
    <xf numFmtId="0" fontId="59" fillId="2" borderId="5" xfId="0" applyFont="1" applyFill="1" applyBorder="1" applyAlignment="1">
      <alignment horizontal="left" vertical="center" shrinkToFit="1"/>
    </xf>
    <xf numFmtId="0" fontId="60" fillId="2" borderId="55" xfId="0" applyFont="1" applyFill="1" applyBorder="1" applyAlignment="1">
      <alignment horizontal="center" vertical="center" shrinkToFit="1"/>
    </xf>
    <xf numFmtId="0" fontId="61" fillId="2" borderId="6" xfId="0" applyFont="1" applyFill="1" applyBorder="1" applyAlignment="1">
      <alignment horizontal="left" vertical="center" shrinkToFit="1"/>
    </xf>
    <xf numFmtId="0" fontId="61" fillId="2" borderId="10" xfId="0" applyFont="1" applyFill="1" applyBorder="1" applyAlignment="1">
      <alignment horizontal="left" vertical="center" shrinkToFit="1"/>
    </xf>
    <xf numFmtId="0" fontId="59" fillId="2" borderId="6" xfId="0" applyFont="1" applyFill="1" applyBorder="1" applyAlignment="1">
      <alignment horizontal="left" vertical="center" shrinkToFit="1"/>
    </xf>
    <xf numFmtId="49" fontId="61" fillId="2" borderId="9" xfId="0" applyNumberFormat="1" applyFont="1" applyFill="1" applyBorder="1" applyAlignment="1">
      <alignment horizontal="left" vertical="center" shrinkToFit="1"/>
    </xf>
    <xf numFmtId="0" fontId="59" fillId="2" borderId="6" xfId="0" applyFont="1" applyFill="1" applyBorder="1" applyAlignment="1">
      <alignment horizontal="right" vertical="center" shrinkToFit="1"/>
    </xf>
    <xf numFmtId="49" fontId="22" fillId="2" borderId="9" xfId="0" applyNumberFormat="1" applyFont="1" applyFill="1" applyBorder="1" applyAlignment="1">
      <alignment horizontal="right" vertical="center" shrinkToFit="1"/>
    </xf>
    <xf numFmtId="0" fontId="65" fillId="2" borderId="6" xfId="0" applyFont="1" applyFill="1" applyBorder="1" applyAlignment="1">
      <alignment horizontal="center" vertical="center" shrinkToFit="1"/>
    </xf>
    <xf numFmtId="0" fontId="65" fillId="2" borderId="10" xfId="0" applyFont="1" applyFill="1" applyBorder="1" applyAlignment="1">
      <alignment horizontal="center" vertical="center" shrinkToFit="1"/>
    </xf>
    <xf numFmtId="0" fontId="59" fillId="2" borderId="8" xfId="0" applyFont="1" applyFill="1" applyBorder="1" applyAlignment="1">
      <alignment horizontal="left" vertical="center" shrinkToFit="1"/>
    </xf>
    <xf numFmtId="0" fontId="61" fillId="2" borderId="1" xfId="0" applyFont="1" applyFill="1" applyBorder="1" applyAlignment="1">
      <alignment horizontal="left" vertical="center" shrinkToFit="1"/>
    </xf>
    <xf numFmtId="49" fontId="61" fillId="2" borderId="7" xfId="0" applyNumberFormat="1" applyFont="1" applyFill="1" applyBorder="1" applyAlignment="1">
      <alignment horizontal="left" vertical="center" shrinkToFit="1"/>
    </xf>
    <xf numFmtId="0" fontId="14" fillId="2" borderId="0" xfId="0" applyFont="1" applyFill="1" applyAlignment="1">
      <alignment horizontal="left" vertical="top"/>
    </xf>
    <xf numFmtId="0" fontId="61" fillId="2" borderId="36" xfId="0" applyFont="1" applyFill="1" applyBorder="1" applyAlignment="1">
      <alignment horizontal="left" vertical="center"/>
    </xf>
    <xf numFmtId="38" fontId="10" fillId="2" borderId="2" xfId="1" applyFont="1" applyFill="1" applyBorder="1" applyAlignment="1">
      <alignment horizontal="left" vertical="center"/>
    </xf>
    <xf numFmtId="38" fontId="10" fillId="2" borderId="12" xfId="1" applyFont="1" applyFill="1" applyBorder="1" applyAlignment="1">
      <alignment horizontal="center" vertical="center"/>
    </xf>
    <xf numFmtId="38" fontId="10" fillId="2" borderId="2" xfId="1" applyFont="1" applyFill="1" applyBorder="1" applyAlignment="1">
      <alignment horizontal="center" vertical="center"/>
    </xf>
    <xf numFmtId="49" fontId="19" fillId="2" borderId="0" xfId="0" applyNumberFormat="1" applyFont="1" applyFill="1" applyAlignment="1">
      <alignment horizontal="center" vertical="top"/>
    </xf>
    <xf numFmtId="49" fontId="2" fillId="2" borderId="12" xfId="0" applyNumberFormat="1" applyFont="1" applyFill="1" applyBorder="1" applyAlignment="1">
      <alignment vertical="top"/>
    </xf>
    <xf numFmtId="49" fontId="2" fillId="2" borderId="31" xfId="0" applyNumberFormat="1" applyFont="1" applyFill="1" applyBorder="1" applyAlignment="1">
      <alignment vertical="top"/>
    </xf>
    <xf numFmtId="49" fontId="2" fillId="2" borderId="36" xfId="0" applyNumberFormat="1" applyFont="1" applyFill="1" applyBorder="1" applyAlignment="1">
      <alignment vertical="top"/>
    </xf>
    <xf numFmtId="49" fontId="2" fillId="2" borderId="45" xfId="0" applyNumberFormat="1" applyFont="1" applyFill="1" applyBorder="1" applyAlignment="1">
      <alignment vertical="top"/>
    </xf>
    <xf numFmtId="49" fontId="2" fillId="2" borderId="36" xfId="0" applyNumberFormat="1" applyFont="1" applyFill="1" applyBorder="1" applyAlignment="1">
      <alignment horizontal="right" vertical="center"/>
    </xf>
    <xf numFmtId="49" fontId="2" fillId="2" borderId="2" xfId="0" applyNumberFormat="1" applyFont="1" applyFill="1" applyBorder="1" applyAlignment="1">
      <alignment horizontal="left" vertical="center"/>
    </xf>
    <xf numFmtId="49" fontId="2" fillId="2" borderId="45" xfId="0" applyNumberFormat="1" applyFont="1" applyFill="1" applyBorder="1" applyAlignment="1">
      <alignment horizontal="right" vertical="center"/>
    </xf>
    <xf numFmtId="49" fontId="2" fillId="2" borderId="32" xfId="0" applyNumberFormat="1" applyFont="1" applyFill="1" applyBorder="1" applyAlignment="1">
      <alignment horizontal="left" vertical="center"/>
    </xf>
    <xf numFmtId="49" fontId="4" fillId="2" borderId="2" xfId="0" applyNumberFormat="1" applyFont="1" applyFill="1" applyBorder="1" applyAlignment="1" applyProtection="1">
      <alignment vertical="center"/>
      <protection locked="0"/>
    </xf>
    <xf numFmtId="0" fontId="8" fillId="3" borderId="0" xfId="0" applyFont="1" applyFill="1"/>
    <xf numFmtId="49" fontId="8" fillId="3" borderId="0" xfId="0" applyNumberFormat="1" applyFont="1" applyFill="1"/>
    <xf numFmtId="0" fontId="14" fillId="3" borderId="0" xfId="0" applyFont="1" applyFill="1" applyAlignment="1">
      <alignment vertical="top" wrapText="1"/>
    </xf>
    <xf numFmtId="49" fontId="9" fillId="2" borderId="42" xfId="0" applyNumberFormat="1" applyFont="1" applyFill="1" applyBorder="1" applyAlignment="1">
      <alignment horizontal="center" vertical="center" shrinkToFit="1"/>
    </xf>
    <xf numFmtId="0" fontId="10" fillId="2" borderId="0" xfId="0" applyFont="1" applyFill="1" applyAlignment="1">
      <alignment vertical="center" shrinkToFit="1"/>
    </xf>
    <xf numFmtId="0" fontId="12" fillId="2" borderId="0" xfId="0" applyFont="1" applyFill="1" applyAlignment="1">
      <alignment horizontal="center" vertical="center"/>
    </xf>
    <xf numFmtId="0" fontId="12" fillId="2" borderId="0" xfId="0" applyFont="1" applyFill="1" applyAlignment="1">
      <alignment vertical="center"/>
    </xf>
    <xf numFmtId="49" fontId="10" fillId="2" borderId="0" xfId="1" applyNumberFormat="1" applyFont="1" applyFill="1" applyAlignment="1" applyProtection="1">
      <alignment vertical="center"/>
      <protection locked="0"/>
    </xf>
    <xf numFmtId="49" fontId="19" fillId="2" borderId="0" xfId="1" applyNumberFormat="1" applyFont="1" applyFill="1" applyBorder="1" applyAlignment="1">
      <alignment vertical="center" shrinkToFit="1"/>
    </xf>
    <xf numFmtId="0" fontId="0" fillId="3" borderId="0" xfId="0" applyFill="1" applyAlignment="1">
      <alignment vertical="center"/>
    </xf>
    <xf numFmtId="0" fontId="20" fillId="3" borderId="0" xfId="0" applyFont="1" applyFill="1" applyAlignment="1">
      <alignment vertical="center"/>
    </xf>
    <xf numFmtId="0" fontId="8" fillId="3" borderId="0" xfId="0" applyFont="1" applyFill="1" applyAlignment="1" applyProtection="1">
      <alignment vertical="center"/>
      <protection locked="0"/>
    </xf>
    <xf numFmtId="0" fontId="11" fillId="2" borderId="0" xfId="0" applyFont="1" applyFill="1" applyAlignment="1">
      <alignment horizontal="center" vertical="center"/>
    </xf>
    <xf numFmtId="0" fontId="22" fillId="2" borderId="23" xfId="0" applyFont="1" applyFill="1" applyBorder="1" applyAlignment="1">
      <alignment horizontal="center" vertical="center"/>
    </xf>
    <xf numFmtId="0" fontId="23" fillId="2" borderId="23" xfId="0" applyFont="1" applyFill="1" applyBorder="1" applyAlignment="1" applyProtection="1">
      <alignment horizontal="left" vertical="top"/>
      <protection locked="0"/>
    </xf>
    <xf numFmtId="0" fontId="19" fillId="2" borderId="62" xfId="0" applyFont="1" applyFill="1" applyBorder="1" applyAlignment="1">
      <alignment horizontal="right" vertical="center"/>
    </xf>
    <xf numFmtId="38" fontId="3" fillId="2" borderId="0" xfId="1" applyFont="1" applyFill="1" applyBorder="1" applyAlignment="1">
      <alignment vertical="center"/>
    </xf>
    <xf numFmtId="38" fontId="5" fillId="2" borderId="0" xfId="1" applyFont="1" applyFill="1" applyBorder="1" applyAlignment="1">
      <alignment vertical="center"/>
    </xf>
    <xf numFmtId="38" fontId="3" fillId="0" borderId="0" xfId="1" applyFont="1" applyBorder="1" applyAlignment="1">
      <alignment vertical="center"/>
    </xf>
    <xf numFmtId="38" fontId="10" fillId="2" borderId="36" xfId="1" applyFont="1" applyFill="1" applyBorder="1" applyAlignment="1">
      <alignment vertical="center"/>
    </xf>
    <xf numFmtId="38" fontId="10" fillId="2" borderId="2" xfId="1" applyFont="1" applyFill="1" applyBorder="1" applyAlignment="1">
      <alignment vertical="center"/>
    </xf>
    <xf numFmtId="38" fontId="10" fillId="2" borderId="6" xfId="1" applyFont="1" applyFill="1" applyBorder="1" applyAlignment="1">
      <alignment horizontal="center" wrapText="1"/>
    </xf>
    <xf numFmtId="38" fontId="10" fillId="2" borderId="10" xfId="1" applyFont="1" applyFill="1" applyBorder="1" applyAlignment="1">
      <alignment horizontal="center" wrapText="1"/>
    </xf>
    <xf numFmtId="38" fontId="13" fillId="2" borderId="0" xfId="1" applyFont="1" applyFill="1" applyBorder="1" applyAlignment="1">
      <alignment horizontal="center" vertical="center"/>
    </xf>
    <xf numFmtId="38" fontId="5" fillId="2" borderId="0" xfId="1" applyFont="1" applyFill="1" applyBorder="1" applyAlignment="1">
      <alignment horizontal="distributed" vertical="center" justifyLastLine="1"/>
    </xf>
    <xf numFmtId="38" fontId="10" fillId="2" borderId="5" xfId="1" applyFont="1" applyFill="1" applyBorder="1" applyAlignment="1">
      <alignment horizontal="center" wrapText="1"/>
    </xf>
    <xf numFmtId="38" fontId="10" fillId="2" borderId="2" xfId="1" applyFont="1" applyFill="1" applyBorder="1" applyAlignment="1">
      <alignment horizontal="center" wrapText="1"/>
    </xf>
    <xf numFmtId="38" fontId="4" fillId="2" borderId="1" xfId="1" applyFont="1" applyFill="1" applyBorder="1" applyAlignment="1">
      <alignment wrapText="1"/>
    </xf>
    <xf numFmtId="38" fontId="3" fillId="3" borderId="0" xfId="1" applyFont="1" applyFill="1" applyAlignment="1">
      <alignment vertical="center"/>
    </xf>
    <xf numFmtId="38" fontId="10" fillId="2" borderId="1" xfId="1" applyFont="1" applyFill="1" applyBorder="1" applyAlignment="1">
      <alignment horizontal="center" vertical="center"/>
    </xf>
    <xf numFmtId="38" fontId="10" fillId="2" borderId="8" xfId="1" applyFont="1" applyFill="1" applyBorder="1" applyAlignment="1">
      <alignment horizontal="center" vertical="center"/>
    </xf>
    <xf numFmtId="38" fontId="10" fillId="2" borderId="22" xfId="1" applyFont="1" applyFill="1" applyBorder="1" applyAlignment="1">
      <alignment horizontal="left" vertical="center"/>
    </xf>
    <xf numFmtId="38" fontId="10" fillId="2" borderId="14" xfId="1" applyFont="1" applyFill="1" applyBorder="1" applyAlignment="1">
      <alignment horizontal="center" vertical="center"/>
    </xf>
    <xf numFmtId="38" fontId="10" fillId="2" borderId="79" xfId="1" applyFont="1" applyFill="1" applyBorder="1" applyAlignment="1">
      <alignment horizontal="center" vertical="center"/>
    </xf>
    <xf numFmtId="38" fontId="10" fillId="2" borderId="62" xfId="1" applyFont="1" applyFill="1" applyBorder="1" applyAlignment="1">
      <alignment horizontal="center" vertical="center"/>
    </xf>
    <xf numFmtId="38" fontId="10" fillId="2" borderId="6" xfId="1" applyFont="1" applyFill="1" applyBorder="1" applyAlignment="1">
      <alignment horizontal="center" vertical="center"/>
    </xf>
    <xf numFmtId="38" fontId="10" fillId="2" borderId="5" xfId="1" applyFont="1" applyFill="1" applyBorder="1" applyAlignment="1">
      <alignment horizontal="center" vertical="center"/>
    </xf>
    <xf numFmtId="38" fontId="10" fillId="2" borderId="10" xfId="1" applyFont="1" applyFill="1" applyBorder="1" applyAlignment="1">
      <alignment horizontal="center" vertical="center"/>
    </xf>
    <xf numFmtId="38" fontId="5" fillId="2" borderId="0" xfId="1" applyFont="1" applyFill="1" applyBorder="1" applyAlignment="1">
      <alignment horizontal="right" vertical="center"/>
    </xf>
    <xf numFmtId="0" fontId="20" fillId="3" borderId="0" xfId="0" applyFont="1" applyFill="1" applyAlignment="1">
      <alignment horizontal="left" vertical="center"/>
    </xf>
    <xf numFmtId="38" fontId="3" fillId="3" borderId="0" xfId="1" applyFont="1" applyFill="1" applyAlignment="1">
      <alignment horizontal="center" vertical="center"/>
    </xf>
    <xf numFmtId="38" fontId="3" fillId="3" borderId="0" xfId="1" applyFont="1" applyFill="1" applyAlignment="1">
      <alignment horizontal="left" vertical="center"/>
    </xf>
    <xf numFmtId="0" fontId="6" fillId="2" borderId="9" xfId="0" applyFont="1" applyFill="1" applyBorder="1" applyAlignment="1">
      <alignment horizontal="center" vertical="center"/>
    </xf>
    <xf numFmtId="0" fontId="32" fillId="2" borderId="23" xfId="0" applyFont="1" applyFill="1" applyBorder="1" applyAlignment="1">
      <alignment horizontal="center" vertical="center" shrinkToFit="1"/>
    </xf>
    <xf numFmtId="0" fontId="32" fillId="2" borderId="77" xfId="0" applyFont="1" applyFill="1" applyBorder="1" applyAlignment="1">
      <alignment horizontal="center" vertical="center" shrinkToFit="1"/>
    </xf>
    <xf numFmtId="0" fontId="22" fillId="2" borderId="18" xfId="0" applyFont="1" applyFill="1" applyBorder="1" applyAlignment="1">
      <alignment horizontal="center" vertical="center"/>
    </xf>
    <xf numFmtId="49" fontId="61" fillId="2" borderId="9" xfId="0" applyNumberFormat="1" applyFont="1" applyFill="1" applyBorder="1" applyAlignment="1">
      <alignment horizontal="right" vertical="center" shrinkToFit="1"/>
    </xf>
    <xf numFmtId="0" fontId="4" fillId="2" borderId="0" xfId="0" applyFont="1" applyFill="1" applyAlignment="1">
      <alignment horizontal="left" vertical="top" wrapText="1"/>
    </xf>
    <xf numFmtId="49" fontId="19" fillId="2" borderId="0" xfId="0" applyNumberFormat="1" applyFont="1" applyFill="1" applyAlignment="1" applyProtection="1">
      <alignment horizontal="right" vertical="center" shrinkToFit="1"/>
      <protection locked="0"/>
    </xf>
    <xf numFmtId="49" fontId="3" fillId="2" borderId="0" xfId="1" applyNumberFormat="1" applyFont="1" applyFill="1" applyAlignment="1" applyProtection="1">
      <alignment horizontal="distributed" vertical="center" justifyLastLine="1"/>
      <protection locked="0"/>
    </xf>
    <xf numFmtId="49" fontId="4" fillId="2" borderId="0" xfId="1" applyNumberFormat="1" applyFont="1" applyFill="1" applyAlignment="1" applyProtection="1">
      <alignment horizontal="center" vertical="top" shrinkToFit="1"/>
      <protection locked="0"/>
    </xf>
    <xf numFmtId="49" fontId="19" fillId="2" borderId="0" xfId="1" applyNumberFormat="1" applyFont="1" applyFill="1" applyBorder="1" applyAlignment="1">
      <alignment horizontal="center" vertical="center" shrinkToFit="1"/>
    </xf>
    <xf numFmtId="38" fontId="33" fillId="3" borderId="0" xfId="1" applyFont="1" applyFill="1" applyAlignment="1">
      <alignment vertical="center"/>
    </xf>
    <xf numFmtId="38" fontId="2" fillId="3" borderId="0" xfId="1" applyFont="1" applyFill="1" applyAlignment="1">
      <alignment horizontal="right" vertical="center"/>
    </xf>
    <xf numFmtId="49" fontId="40" fillId="2" borderId="0" xfId="0" applyNumberFormat="1" applyFont="1" applyFill="1" applyAlignment="1" applyProtection="1">
      <alignment vertical="top" shrinkToFit="1"/>
      <protection locked="0"/>
    </xf>
    <xf numFmtId="49" fontId="8" fillId="2" borderId="0" xfId="0" applyNumberFormat="1" applyFont="1" applyFill="1" applyProtection="1">
      <protection locked="0"/>
    </xf>
    <xf numFmtId="49" fontId="64" fillId="2" borderId="9" xfId="0" applyNumberFormat="1" applyFont="1" applyFill="1" applyBorder="1" applyAlignment="1">
      <alignment horizontal="right" vertical="center" shrinkToFit="1"/>
    </xf>
    <xf numFmtId="0" fontId="63" fillId="2" borderId="67" xfId="0" applyFont="1" applyFill="1" applyBorder="1" applyAlignment="1">
      <alignment horizontal="left" vertical="center" shrinkToFit="1"/>
    </xf>
    <xf numFmtId="49" fontId="61" fillId="2" borderId="6" xfId="0" applyNumberFormat="1" applyFont="1" applyFill="1" applyBorder="1" applyAlignment="1">
      <alignment horizontal="left" vertical="center" shrinkToFit="1"/>
    </xf>
    <xf numFmtId="49" fontId="64" fillId="2" borderId="6" xfId="0" applyNumberFormat="1" applyFont="1" applyFill="1" applyBorder="1" applyAlignment="1">
      <alignment vertical="center" shrinkToFit="1"/>
    </xf>
    <xf numFmtId="49" fontId="22" fillId="2" borderId="6" xfId="0" applyNumberFormat="1" applyFont="1" applyFill="1" applyBorder="1" applyAlignment="1">
      <alignment horizontal="right" vertical="center" shrinkToFit="1"/>
    </xf>
    <xf numFmtId="49" fontId="61" fillId="2" borderId="8" xfId="0" applyNumberFormat="1" applyFont="1" applyFill="1" applyBorder="1" applyAlignment="1">
      <alignment horizontal="left" vertical="center" shrinkToFit="1"/>
    </xf>
    <xf numFmtId="49" fontId="66" fillId="2" borderId="9" xfId="0" applyNumberFormat="1" applyFont="1" applyFill="1" applyBorder="1" applyAlignment="1">
      <alignment vertical="center" shrinkToFit="1"/>
    </xf>
    <xf numFmtId="49" fontId="63" fillId="2" borderId="7" xfId="0" applyNumberFormat="1" applyFont="1" applyFill="1" applyBorder="1" applyAlignment="1">
      <alignment vertical="center" shrinkToFit="1"/>
    </xf>
    <xf numFmtId="38" fontId="64" fillId="2" borderId="83" xfId="1" applyFont="1" applyFill="1" applyBorder="1" applyAlignment="1" applyProtection="1">
      <alignment vertical="center" shrinkToFit="1"/>
      <protection locked="0"/>
    </xf>
    <xf numFmtId="38" fontId="64" fillId="2" borderId="61" xfId="1" applyFont="1" applyFill="1" applyBorder="1" applyAlignment="1" applyProtection="1">
      <alignment vertical="center" shrinkToFit="1"/>
      <protection locked="0"/>
    </xf>
    <xf numFmtId="38" fontId="64" fillId="2" borderId="66" xfId="1" applyFont="1" applyFill="1" applyBorder="1" applyAlignment="1" applyProtection="1">
      <alignment vertical="center" shrinkToFit="1"/>
      <protection locked="0"/>
    </xf>
    <xf numFmtId="49" fontId="66" fillId="2" borderId="19" xfId="0" applyNumberFormat="1" applyFont="1" applyFill="1" applyBorder="1" applyAlignment="1">
      <alignment vertical="center" shrinkToFit="1"/>
    </xf>
    <xf numFmtId="49" fontId="64" fillId="2" borderId="24" xfId="0" applyNumberFormat="1" applyFont="1" applyFill="1" applyBorder="1" applyAlignment="1">
      <alignment vertical="center" shrinkToFit="1"/>
    </xf>
    <xf numFmtId="0" fontId="59" fillId="2" borderId="10" xfId="0" applyFont="1" applyFill="1" applyBorder="1" applyAlignment="1">
      <alignment horizontal="right" vertical="center" shrinkToFit="1"/>
    </xf>
    <xf numFmtId="49" fontId="61" fillId="2" borderId="9" xfId="0" applyNumberFormat="1" applyFont="1" applyFill="1" applyBorder="1" applyAlignment="1">
      <alignment horizontal="center" vertical="center" shrinkToFit="1"/>
    </xf>
    <xf numFmtId="49" fontId="66" fillId="2" borderId="9" xfId="0" applyNumberFormat="1" applyFont="1" applyFill="1" applyBorder="1" applyAlignment="1">
      <alignment horizontal="center" vertical="center" shrinkToFit="1"/>
    </xf>
    <xf numFmtId="38" fontId="12" fillId="2" borderId="21" xfId="1" applyFont="1" applyFill="1" applyBorder="1" applyAlignment="1">
      <alignment horizontal="center" vertical="center"/>
    </xf>
    <xf numFmtId="38" fontId="12" fillId="2" borderId="26" xfId="1" applyFont="1" applyFill="1" applyBorder="1" applyAlignment="1">
      <alignment horizontal="center" vertical="center"/>
    </xf>
    <xf numFmtId="38" fontId="12" fillId="2" borderId="31" xfId="1" applyFont="1" applyFill="1" applyBorder="1" applyAlignment="1">
      <alignment horizontal="center" vertical="center"/>
    </xf>
    <xf numFmtId="38" fontId="12" fillId="2" borderId="0" xfId="1" applyFont="1" applyFill="1" applyBorder="1" applyAlignment="1">
      <alignment horizontal="center" vertical="center"/>
    </xf>
    <xf numFmtId="38" fontId="12" fillId="2" borderId="3" xfId="1" applyFont="1" applyFill="1" applyBorder="1" applyAlignment="1">
      <alignment horizontal="center" vertical="center"/>
    </xf>
    <xf numFmtId="38" fontId="12" fillId="2" borderId="12" xfId="1" applyFont="1" applyFill="1" applyBorder="1" applyAlignment="1">
      <alignment horizontal="center" vertical="center"/>
    </xf>
    <xf numFmtId="38" fontId="12" fillId="2" borderId="9" xfId="1" applyFont="1" applyFill="1" applyBorder="1" applyAlignment="1">
      <alignment horizontal="center" vertical="center"/>
    </xf>
    <xf numFmtId="49" fontId="10" fillId="2" borderId="64" xfId="1" applyNumberFormat="1" applyFont="1" applyFill="1" applyBorder="1" applyAlignment="1">
      <alignment horizontal="right" vertical="center"/>
    </xf>
    <xf numFmtId="49" fontId="10" fillId="2" borderId="12" xfId="1" applyNumberFormat="1" applyFont="1" applyFill="1" applyBorder="1" applyAlignment="1">
      <alignment horizontal="right" vertical="center"/>
    </xf>
    <xf numFmtId="38" fontId="12" fillId="2" borderId="58" xfId="1" applyFont="1" applyFill="1" applyBorder="1" applyAlignment="1">
      <alignment horizontal="center" vertical="center"/>
    </xf>
    <xf numFmtId="38" fontId="12" fillId="2" borderId="0" xfId="1" applyFont="1" applyFill="1" applyBorder="1" applyAlignment="1">
      <alignment vertical="center"/>
    </xf>
    <xf numFmtId="38" fontId="31" fillId="0" borderId="0" xfId="1" applyFont="1" applyFill="1" applyAlignment="1">
      <alignment vertical="center"/>
    </xf>
    <xf numFmtId="38" fontId="5" fillId="0" borderId="5" xfId="1" applyFont="1" applyFill="1" applyBorder="1" applyAlignment="1">
      <alignment vertical="center"/>
    </xf>
    <xf numFmtId="38" fontId="5" fillId="0" borderId="6" xfId="1" applyFont="1" applyFill="1" applyBorder="1" applyAlignment="1">
      <alignment vertical="center"/>
    </xf>
    <xf numFmtId="38" fontId="5" fillId="0" borderId="8" xfId="1" applyFont="1" applyFill="1" applyBorder="1" applyAlignment="1">
      <alignment vertical="center"/>
    </xf>
    <xf numFmtId="38" fontId="5" fillId="2" borderId="5" xfId="1" applyFont="1" applyFill="1" applyBorder="1" applyAlignment="1">
      <alignment vertical="center"/>
    </xf>
    <xf numFmtId="38" fontId="5" fillId="2" borderId="6" xfId="1" applyFont="1" applyFill="1" applyBorder="1" applyAlignment="1">
      <alignment vertical="center"/>
    </xf>
    <xf numFmtId="38" fontId="3" fillId="2" borderId="6" xfId="1" applyFont="1" applyFill="1" applyBorder="1" applyAlignment="1">
      <alignment vertical="center"/>
    </xf>
    <xf numFmtId="38" fontId="5" fillId="2" borderId="8" xfId="1" applyFont="1" applyFill="1" applyBorder="1" applyAlignment="1">
      <alignment vertical="center"/>
    </xf>
    <xf numFmtId="49" fontId="78" fillId="2" borderId="0" xfId="1" applyNumberFormat="1" applyFont="1" applyFill="1" applyAlignment="1" applyProtection="1">
      <alignment vertical="center"/>
      <protection locked="0"/>
    </xf>
    <xf numFmtId="49" fontId="78" fillId="2" borderId="0" xfId="1" applyNumberFormat="1" applyFont="1" applyFill="1" applyAlignment="1" applyProtection="1">
      <alignment horizontal="center" vertical="center"/>
      <protection locked="0"/>
    </xf>
    <xf numFmtId="0" fontId="59" fillId="2" borderId="36" xfId="0" applyFont="1" applyFill="1" applyBorder="1" applyAlignment="1">
      <alignment horizontal="left" vertical="center" shrinkToFit="1"/>
    </xf>
    <xf numFmtId="0" fontId="1" fillId="2" borderId="36" xfId="0" applyFont="1" applyFill="1" applyBorder="1" applyAlignment="1">
      <alignment horizontal="center" vertical="center" shrinkToFit="1"/>
    </xf>
    <xf numFmtId="49" fontId="59" fillId="2" borderId="36" xfId="0" applyNumberFormat="1" applyFont="1" applyFill="1" applyBorder="1" applyAlignment="1" applyProtection="1">
      <alignment horizontal="left" vertical="center" shrinkToFit="1"/>
      <protection locked="0"/>
    </xf>
    <xf numFmtId="38" fontId="64" fillId="2" borderId="36" xfId="1" applyFont="1" applyFill="1" applyBorder="1" applyAlignment="1" applyProtection="1">
      <alignment vertical="center" shrinkToFit="1"/>
      <protection locked="0"/>
    </xf>
    <xf numFmtId="0" fontId="60" fillId="2" borderId="104"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49" fontId="83" fillId="2" borderId="64" xfId="0" applyNumberFormat="1" applyFont="1" applyFill="1" applyBorder="1" applyAlignment="1">
      <alignment horizontal="left" vertical="center" shrinkToFit="1"/>
    </xf>
    <xf numFmtId="0" fontId="6" fillId="2" borderId="9" xfId="0" applyFont="1" applyFill="1" applyBorder="1" applyAlignment="1">
      <alignment horizontal="center" vertical="center" shrinkToFit="1"/>
    </xf>
    <xf numFmtId="49" fontId="64" fillId="2" borderId="24" xfId="0" applyNumberFormat="1" applyFont="1" applyFill="1" applyBorder="1" applyAlignment="1">
      <alignment horizontal="left" vertical="center" shrinkToFit="1"/>
    </xf>
    <xf numFmtId="49" fontId="64" fillId="2" borderId="78" xfId="0" applyNumberFormat="1" applyFont="1" applyFill="1" applyBorder="1" applyAlignment="1">
      <alignment horizontal="left" vertical="center" shrinkToFit="1"/>
    </xf>
    <xf numFmtId="0" fontId="6" fillId="2" borderId="0" xfId="0" applyFont="1" applyFill="1" applyAlignment="1">
      <alignment horizontal="center" vertical="center" shrinkToFit="1"/>
    </xf>
    <xf numFmtId="49" fontId="84" fillId="2" borderId="24" xfId="0" applyNumberFormat="1" applyFont="1" applyFill="1" applyBorder="1" applyAlignment="1" applyProtection="1">
      <alignment horizontal="left" vertical="center" shrinkToFit="1"/>
      <protection locked="0"/>
    </xf>
    <xf numFmtId="0" fontId="6" fillId="2" borderId="7" xfId="0" applyFont="1" applyFill="1" applyBorder="1" applyAlignment="1">
      <alignment horizontal="center" vertical="center" shrinkToFit="1"/>
    </xf>
    <xf numFmtId="49" fontId="84" fillId="2" borderId="16" xfId="0" applyNumberFormat="1" applyFont="1" applyFill="1" applyBorder="1" applyAlignment="1" applyProtection="1">
      <alignment horizontal="left" vertical="center" shrinkToFit="1"/>
      <protection locked="0"/>
    </xf>
    <xf numFmtId="0" fontId="6" fillId="2" borderId="14" xfId="0" applyFont="1" applyFill="1" applyBorder="1" applyAlignment="1">
      <alignment horizontal="center" vertical="center" shrinkToFit="1"/>
    </xf>
    <xf numFmtId="3" fontId="5" fillId="2" borderId="44" xfId="1" applyNumberFormat="1" applyFont="1" applyFill="1" applyBorder="1" applyAlignment="1" applyProtection="1">
      <alignment horizontal="right" vertical="center"/>
      <protection locked="0"/>
    </xf>
    <xf numFmtId="3" fontId="5" fillId="2" borderId="25" xfId="1" applyNumberFormat="1" applyFont="1" applyFill="1" applyBorder="1" applyAlignment="1" applyProtection="1">
      <alignment horizontal="right" vertical="center"/>
      <protection locked="0"/>
    </xf>
    <xf numFmtId="38" fontId="12" fillId="2" borderId="24" xfId="1" applyFont="1" applyFill="1" applyBorder="1" applyAlignment="1">
      <alignment horizontal="center" vertical="center" shrinkToFit="1"/>
    </xf>
    <xf numFmtId="38" fontId="12" fillId="2" borderId="25" xfId="1" applyFont="1" applyFill="1" applyBorder="1" applyAlignment="1" applyProtection="1">
      <alignment horizontal="left" vertical="center" shrinkToFit="1"/>
      <protection locked="0"/>
    </xf>
    <xf numFmtId="38" fontId="12" fillId="2" borderId="57" xfId="1" applyFont="1" applyFill="1" applyBorder="1" applyAlignment="1">
      <alignment horizontal="center" vertical="center" shrinkToFit="1"/>
    </xf>
    <xf numFmtId="38" fontId="12" fillId="2" borderId="57" xfId="1" applyFont="1" applyFill="1" applyBorder="1" applyAlignment="1">
      <alignment horizontal="right" vertical="center" shrinkToFit="1"/>
    </xf>
    <xf numFmtId="38" fontId="10" fillId="2" borderId="0" xfId="1" applyFont="1" applyFill="1" applyAlignment="1">
      <alignment vertical="center"/>
    </xf>
    <xf numFmtId="49" fontId="32" fillId="2" borderId="9" xfId="0" applyNumberFormat="1" applyFont="1" applyFill="1" applyBorder="1" applyAlignment="1">
      <alignment vertical="top"/>
    </xf>
    <xf numFmtId="49" fontId="32" fillId="2" borderId="57" xfId="0" applyNumberFormat="1" applyFont="1" applyFill="1" applyBorder="1" applyAlignment="1">
      <alignment vertical="top"/>
    </xf>
    <xf numFmtId="49" fontId="32" fillId="2" borderId="0" xfId="1" applyNumberFormat="1" applyFont="1" applyFill="1" applyAlignment="1">
      <alignment horizontal="center" vertical="center"/>
    </xf>
    <xf numFmtId="49" fontId="19" fillId="2" borderId="12" xfId="0" applyNumberFormat="1" applyFont="1" applyFill="1" applyBorder="1" applyAlignment="1">
      <alignment horizontal="center" vertical="center"/>
    </xf>
    <xf numFmtId="0" fontId="11" fillId="2" borderId="77" xfId="0" applyFont="1" applyFill="1" applyBorder="1" applyAlignment="1" applyProtection="1">
      <alignment horizontal="center" vertical="center"/>
      <protection locked="0"/>
    </xf>
    <xf numFmtId="0" fontId="19" fillId="2" borderId="23" xfId="0" applyFont="1" applyFill="1" applyBorder="1" applyAlignment="1">
      <alignment horizontal="distributed" vertical="center" justifyLastLine="1"/>
    </xf>
    <xf numFmtId="49" fontId="3" fillId="2" borderId="0" xfId="1" applyNumberFormat="1" applyFont="1" applyFill="1" applyAlignment="1" applyProtection="1">
      <alignment horizontal="center" vertical="center" shrinkToFit="1"/>
      <protection locked="0"/>
    </xf>
    <xf numFmtId="49" fontId="19" fillId="2" borderId="0" xfId="0" applyNumberFormat="1" applyFont="1" applyFill="1" applyAlignment="1">
      <alignment vertical="center" shrinkToFit="1"/>
    </xf>
    <xf numFmtId="49" fontId="40" fillId="2" borderId="0" xfId="0" applyNumberFormat="1" applyFont="1" applyFill="1" applyAlignment="1">
      <alignment vertical="top"/>
    </xf>
    <xf numFmtId="49" fontId="32" fillId="2" borderId="0" xfId="0" applyNumberFormat="1" applyFont="1" applyFill="1" applyAlignment="1">
      <alignment vertical="top"/>
    </xf>
    <xf numFmtId="49" fontId="32" fillId="2" borderId="0" xfId="1" applyNumberFormat="1" applyFont="1" applyFill="1" applyAlignment="1">
      <alignment vertical="center"/>
    </xf>
    <xf numFmtId="49" fontId="79" fillId="2" borderId="0" xfId="1" applyNumberFormat="1" applyFont="1" applyFill="1" applyAlignment="1" applyProtection="1">
      <alignment vertical="center" shrinkToFit="1"/>
      <protection locked="0"/>
    </xf>
    <xf numFmtId="49" fontId="80" fillId="2" borderId="0" xfId="1" applyNumberFormat="1" applyFont="1" applyFill="1" applyAlignment="1" applyProtection="1">
      <alignment horizontal="left" vertical="center" shrinkToFit="1"/>
      <protection locked="0"/>
    </xf>
    <xf numFmtId="49" fontId="32" fillId="2" borderId="0" xfId="0" applyNumberFormat="1" applyFont="1" applyFill="1" applyAlignment="1" applyProtection="1">
      <alignment vertical="center" wrapText="1"/>
      <protection locked="0"/>
    </xf>
    <xf numFmtId="49" fontId="89" fillId="2" borderId="0" xfId="0" applyNumberFormat="1" applyFont="1" applyFill="1" applyAlignment="1">
      <alignment vertical="center"/>
    </xf>
    <xf numFmtId="49" fontId="27" fillId="2" borderId="0" xfId="1" applyNumberFormat="1" applyFont="1" applyFill="1" applyBorder="1" applyAlignment="1">
      <alignment horizontal="left" vertical="center"/>
    </xf>
    <xf numFmtId="49" fontId="40" fillId="2" borderId="0" xfId="0" applyNumberFormat="1" applyFont="1" applyFill="1" applyAlignment="1">
      <alignment wrapText="1"/>
    </xf>
    <xf numFmtId="49" fontId="9" fillId="2" borderId="45" xfId="0" applyNumberFormat="1" applyFont="1" applyFill="1" applyBorder="1" applyAlignment="1">
      <alignment horizontal="center" vertical="center" shrinkToFit="1"/>
    </xf>
    <xf numFmtId="49" fontId="32" fillId="2" borderId="7" xfId="0" applyNumberFormat="1" applyFont="1" applyFill="1" applyBorder="1" applyAlignment="1">
      <alignment horizontal="center" vertical="center"/>
    </xf>
    <xf numFmtId="49" fontId="73" fillId="2" borderId="0" xfId="0" applyNumberFormat="1" applyFont="1" applyFill="1" applyAlignment="1">
      <alignment vertical="center"/>
    </xf>
    <xf numFmtId="49" fontId="36" fillId="2" borderId="14" xfId="0" applyNumberFormat="1" applyFont="1" applyFill="1" applyBorder="1" applyAlignment="1" applyProtection="1">
      <alignment vertical="top" shrinkToFit="1"/>
      <protection locked="0"/>
    </xf>
    <xf numFmtId="0" fontId="19" fillId="2" borderId="23" xfId="0" applyFont="1" applyFill="1" applyBorder="1" applyAlignment="1">
      <alignment horizontal="center" vertical="center"/>
    </xf>
    <xf numFmtId="0" fontId="4" fillId="3" borderId="23" xfId="0" applyFont="1" applyFill="1" applyBorder="1" applyAlignment="1">
      <alignment horizontal="center" vertical="center"/>
    </xf>
    <xf numFmtId="49" fontId="92" fillId="2" borderId="0" xfId="1" applyNumberFormat="1" applyFont="1" applyFill="1" applyAlignment="1" applyProtection="1">
      <alignment vertical="center" shrinkToFit="1"/>
      <protection locked="0"/>
    </xf>
    <xf numFmtId="0" fontId="76" fillId="3" borderId="0" xfId="0" applyFont="1" applyFill="1" applyAlignment="1">
      <alignment vertical="center" shrinkToFit="1"/>
    </xf>
    <xf numFmtId="0" fontId="12" fillId="2" borderId="0" xfId="0" applyFont="1" applyFill="1"/>
    <xf numFmtId="0" fontId="12" fillId="2" borderId="10" xfId="0" applyFont="1" applyFill="1" applyBorder="1"/>
    <xf numFmtId="49" fontId="19" fillId="2" borderId="0" xfId="1" applyNumberFormat="1" applyFont="1" applyFill="1" applyBorder="1" applyAlignment="1" applyProtection="1">
      <alignment horizontal="center" vertical="top"/>
      <protection locked="0"/>
    </xf>
    <xf numFmtId="49" fontId="19" fillId="2" borderId="10" xfId="0" applyNumberFormat="1" applyFont="1" applyFill="1" applyBorder="1" applyAlignment="1" applyProtection="1">
      <alignment vertical="center" shrinkToFit="1"/>
      <protection locked="0"/>
    </xf>
    <xf numFmtId="0" fontId="19" fillId="2" borderId="0" xfId="0" applyFont="1" applyFill="1" applyAlignment="1">
      <alignment vertical="center"/>
    </xf>
    <xf numFmtId="0" fontId="19" fillId="2" borderId="0" xfId="0" applyFont="1" applyFill="1" applyAlignment="1">
      <alignment horizontal="center" vertical="center"/>
    </xf>
    <xf numFmtId="0" fontId="14" fillId="2" borderId="0" xfId="0" applyFont="1" applyFill="1" applyAlignment="1">
      <alignment horizontal="left"/>
    </xf>
    <xf numFmtId="0" fontId="93" fillId="2" borderId="0" xfId="0" applyFont="1" applyFill="1" applyAlignment="1">
      <alignment vertical="top" wrapText="1"/>
    </xf>
    <xf numFmtId="0" fontId="93" fillId="2" borderId="0" xfId="0" applyFont="1" applyFill="1" applyAlignment="1">
      <alignment vertical="center"/>
    </xf>
    <xf numFmtId="49" fontId="97" fillId="2" borderId="61" xfId="0" applyNumberFormat="1" applyFont="1" applyFill="1" applyBorder="1" applyAlignment="1">
      <alignment vertical="center" shrinkToFit="1"/>
    </xf>
    <xf numFmtId="176" fontId="11" fillId="2" borderId="24" xfId="0" applyNumberFormat="1" applyFont="1" applyFill="1" applyBorder="1" applyAlignment="1" applyProtection="1">
      <alignment horizontal="right" vertical="center"/>
      <protection locked="0"/>
    </xf>
    <xf numFmtId="176" fontId="11" fillId="2" borderId="18" xfId="0" applyNumberFormat="1" applyFont="1" applyFill="1" applyBorder="1" applyAlignment="1" applyProtection="1">
      <alignment vertical="center"/>
      <protection locked="0"/>
    </xf>
    <xf numFmtId="176" fontId="11" fillId="2" borderId="19" xfId="0" applyNumberFormat="1" applyFont="1" applyFill="1" applyBorder="1" applyAlignment="1" applyProtection="1">
      <alignment vertical="center"/>
      <protection locked="0"/>
    </xf>
    <xf numFmtId="176" fontId="11" fillId="2" borderId="23" xfId="0" applyNumberFormat="1" applyFont="1" applyFill="1" applyBorder="1" applyAlignment="1" applyProtection="1">
      <alignment vertical="center"/>
      <protection locked="0"/>
    </xf>
    <xf numFmtId="176" fontId="11" fillId="2" borderId="24" xfId="0" applyNumberFormat="1" applyFont="1" applyFill="1" applyBorder="1" applyAlignment="1" applyProtection="1">
      <alignment vertical="center"/>
      <protection locked="0"/>
    </xf>
    <xf numFmtId="176" fontId="11" fillId="2" borderId="33" xfId="0" applyNumberFormat="1" applyFont="1" applyFill="1" applyBorder="1" applyAlignment="1" applyProtection="1">
      <alignment vertical="center"/>
      <protection locked="0"/>
    </xf>
    <xf numFmtId="176" fontId="11" fillId="2" borderId="34" xfId="0" applyNumberFormat="1" applyFont="1" applyFill="1" applyBorder="1" applyAlignment="1" applyProtection="1">
      <alignment vertical="center"/>
      <protection locked="0"/>
    </xf>
    <xf numFmtId="176" fontId="11" fillId="2" borderId="39" xfId="0" applyNumberFormat="1" applyFont="1" applyFill="1" applyBorder="1" applyAlignment="1" applyProtection="1">
      <alignment vertical="center"/>
      <protection locked="0"/>
    </xf>
    <xf numFmtId="176" fontId="11" fillId="2" borderId="40" xfId="0" applyNumberFormat="1" applyFont="1" applyFill="1" applyBorder="1" applyAlignment="1" applyProtection="1">
      <alignment vertical="center"/>
      <protection locked="0"/>
    </xf>
    <xf numFmtId="176" fontId="11" fillId="2" borderId="23" xfId="0" applyNumberFormat="1" applyFont="1" applyFill="1" applyBorder="1" applyAlignment="1">
      <alignment vertical="center"/>
    </xf>
    <xf numFmtId="176" fontId="11" fillId="2" borderId="24" xfId="0" applyNumberFormat="1" applyFont="1" applyFill="1" applyBorder="1" applyAlignment="1">
      <alignment vertical="center"/>
    </xf>
    <xf numFmtId="176" fontId="11" fillId="2" borderId="28" xfId="0" applyNumberFormat="1" applyFont="1" applyFill="1" applyBorder="1" applyAlignment="1" applyProtection="1">
      <alignment vertical="center"/>
      <protection locked="0"/>
    </xf>
    <xf numFmtId="176" fontId="11" fillId="2" borderId="29" xfId="0" applyNumberFormat="1" applyFont="1" applyFill="1" applyBorder="1" applyAlignment="1" applyProtection="1">
      <alignment vertical="center"/>
      <protection locked="0"/>
    </xf>
    <xf numFmtId="176" fontId="11" fillId="2" borderId="20" xfId="0" applyNumberFormat="1" applyFont="1" applyFill="1" applyBorder="1" applyAlignment="1">
      <alignment vertical="center"/>
    </xf>
    <xf numFmtId="176" fontId="11" fillId="2" borderId="25" xfId="0" applyNumberFormat="1" applyFont="1" applyFill="1" applyBorder="1" applyAlignment="1">
      <alignment vertical="center"/>
    </xf>
    <xf numFmtId="176" fontId="11" fillId="2" borderId="77" xfId="0" applyNumberFormat="1" applyFont="1" applyFill="1" applyBorder="1" applyAlignment="1" applyProtection="1">
      <alignment vertical="center"/>
      <protection locked="0"/>
    </xf>
    <xf numFmtId="176" fontId="11" fillId="2" borderId="78" xfId="0" applyNumberFormat="1" applyFont="1" applyFill="1" applyBorder="1" applyAlignment="1" applyProtection="1">
      <alignment vertical="center"/>
      <protection locked="0"/>
    </xf>
    <xf numFmtId="176" fontId="11" fillId="2" borderId="79" xfId="0" applyNumberFormat="1" applyFont="1" applyFill="1" applyBorder="1" applyAlignment="1">
      <alignment vertical="center"/>
    </xf>
    <xf numFmtId="176" fontId="11" fillId="2" borderId="41" xfId="0" applyNumberFormat="1" applyFont="1" applyFill="1" applyBorder="1" applyAlignment="1" applyProtection="1">
      <alignment vertical="center" shrinkToFit="1"/>
      <protection locked="0"/>
    </xf>
    <xf numFmtId="176" fontId="11" fillId="2" borderId="25" xfId="0" applyNumberFormat="1" applyFont="1" applyFill="1" applyBorder="1" applyAlignment="1" applyProtection="1">
      <alignment vertical="center" shrinkToFit="1"/>
      <protection locked="0"/>
    </xf>
    <xf numFmtId="38" fontId="35" fillId="3" borderId="0" xfId="1" applyFont="1" applyFill="1" applyAlignment="1" applyProtection="1">
      <alignment vertical="center" wrapText="1"/>
      <protection locked="0"/>
    </xf>
    <xf numFmtId="0" fontId="20" fillId="2" borderId="6" xfId="0" applyFont="1" applyFill="1" applyBorder="1" applyAlignment="1">
      <alignment horizontal="center" vertical="center"/>
    </xf>
    <xf numFmtId="0" fontId="20" fillId="2" borderId="8" xfId="0" applyFont="1" applyFill="1" applyBorder="1" applyAlignment="1">
      <alignment horizontal="center" vertical="center"/>
    </xf>
    <xf numFmtId="49" fontId="22" fillId="2" borderId="36" xfId="0" applyNumberFormat="1" applyFont="1" applyFill="1" applyBorder="1" applyProtection="1">
      <protection locked="0"/>
    </xf>
    <xf numFmtId="49" fontId="19" fillId="2" borderId="0" xfId="0" applyNumberFormat="1" applyFont="1" applyFill="1" applyAlignment="1">
      <alignment horizontal="left" vertical="top"/>
    </xf>
    <xf numFmtId="49" fontId="4" fillId="2" borderId="32" xfId="0" applyNumberFormat="1" applyFont="1" applyFill="1" applyBorder="1" applyAlignment="1" applyProtection="1">
      <alignment vertical="top"/>
      <protection locked="0"/>
    </xf>
    <xf numFmtId="176" fontId="11" fillId="6" borderId="4" xfId="0" applyNumberFormat="1" applyFont="1" applyFill="1" applyBorder="1" applyAlignment="1">
      <alignment vertical="center"/>
    </xf>
    <xf numFmtId="176" fontId="11" fillId="6" borderId="32" xfId="0" applyNumberFormat="1" applyFont="1" applyFill="1" applyBorder="1" applyAlignment="1">
      <alignment vertical="center"/>
    </xf>
    <xf numFmtId="176" fontId="11" fillId="6" borderId="20" xfId="0" applyNumberFormat="1" applyFont="1" applyFill="1" applyBorder="1" applyAlignment="1">
      <alignment vertical="center"/>
    </xf>
    <xf numFmtId="176" fontId="28" fillId="6" borderId="22" xfId="0" applyNumberFormat="1" applyFont="1" applyFill="1" applyBorder="1" applyAlignment="1">
      <alignment vertical="center"/>
    </xf>
    <xf numFmtId="176" fontId="28" fillId="6" borderId="27" xfId="0" applyNumberFormat="1" applyFont="1" applyFill="1" applyBorder="1" applyAlignment="1">
      <alignment vertical="center"/>
    </xf>
    <xf numFmtId="176" fontId="28" fillId="6" borderId="32" xfId="0" applyNumberFormat="1" applyFont="1" applyFill="1" applyBorder="1" applyAlignment="1">
      <alignment vertical="center"/>
    </xf>
    <xf numFmtId="176" fontId="28" fillId="6" borderId="43" xfId="0" applyNumberFormat="1" applyFont="1" applyFill="1" applyBorder="1" applyAlignment="1">
      <alignment vertical="center"/>
    </xf>
    <xf numFmtId="176" fontId="28" fillId="6" borderId="4" xfId="0" applyNumberFormat="1" applyFont="1" applyFill="1" applyBorder="1" applyAlignment="1">
      <alignment vertical="center"/>
    </xf>
    <xf numFmtId="176" fontId="28" fillId="6" borderId="21" xfId="0" applyNumberFormat="1" applyFont="1" applyFill="1" applyBorder="1" applyAlignment="1">
      <alignment vertical="center"/>
    </xf>
    <xf numFmtId="176" fontId="28" fillId="6" borderId="26" xfId="0" applyNumberFormat="1" applyFont="1" applyFill="1" applyBorder="1" applyAlignment="1">
      <alignment vertical="center"/>
    </xf>
    <xf numFmtId="176" fontId="11" fillId="6" borderId="28" xfId="0" applyNumberFormat="1" applyFont="1" applyFill="1" applyBorder="1" applyAlignment="1">
      <alignment vertical="center"/>
    </xf>
    <xf numFmtId="176" fontId="11" fillId="6" borderId="29" xfId="0" applyNumberFormat="1" applyFont="1" applyFill="1" applyBorder="1" applyAlignment="1">
      <alignment vertical="center"/>
    </xf>
    <xf numFmtId="176" fontId="11" fillId="6" borderId="51" xfId="0" applyNumberFormat="1" applyFont="1" applyFill="1" applyBorder="1" applyAlignment="1">
      <alignment vertical="center"/>
    </xf>
    <xf numFmtId="176" fontId="11" fillId="6" borderId="52" xfId="0" applyNumberFormat="1" applyFont="1" applyFill="1" applyBorder="1" applyAlignment="1">
      <alignment vertical="center"/>
    </xf>
    <xf numFmtId="176" fontId="11" fillId="6" borderId="46" xfId="0" applyNumberFormat="1" applyFont="1" applyFill="1" applyBorder="1" applyAlignment="1">
      <alignment vertical="center"/>
    </xf>
    <xf numFmtId="176" fontId="11" fillId="6" borderId="49" xfId="0" applyNumberFormat="1" applyFont="1" applyFill="1" applyBorder="1" applyAlignment="1">
      <alignment vertical="center"/>
    </xf>
    <xf numFmtId="176" fontId="28" fillId="6" borderId="63" xfId="0" applyNumberFormat="1" applyFont="1" applyFill="1" applyBorder="1" applyAlignment="1">
      <alignment vertical="center"/>
    </xf>
    <xf numFmtId="176" fontId="28" fillId="6" borderId="62" xfId="0" applyNumberFormat="1" applyFont="1" applyFill="1" applyBorder="1" applyAlignment="1">
      <alignment vertical="center"/>
    </xf>
    <xf numFmtId="176" fontId="11" fillId="6" borderId="53" xfId="0" applyNumberFormat="1" applyFont="1" applyFill="1" applyBorder="1" applyAlignment="1">
      <alignment vertical="center"/>
    </xf>
    <xf numFmtId="176" fontId="11" fillId="6" borderId="25" xfId="0" applyNumberFormat="1" applyFont="1" applyFill="1" applyBorder="1" applyAlignment="1">
      <alignment horizontal="right" vertical="center"/>
    </xf>
    <xf numFmtId="176" fontId="11" fillId="6" borderId="79" xfId="0" applyNumberFormat="1" applyFont="1" applyFill="1" applyBorder="1" applyAlignment="1">
      <alignment horizontal="right" vertical="center"/>
    </xf>
    <xf numFmtId="176" fontId="11" fillId="6" borderId="78" xfId="0" applyNumberFormat="1" applyFont="1" applyFill="1" applyBorder="1" applyAlignment="1">
      <alignment horizontal="right" vertical="center"/>
    </xf>
    <xf numFmtId="176" fontId="11" fillId="6" borderId="25" xfId="0" applyNumberFormat="1" applyFont="1" applyFill="1" applyBorder="1" applyAlignment="1">
      <alignment vertical="center"/>
    </xf>
    <xf numFmtId="176" fontId="11" fillId="6" borderId="30" xfId="0" applyNumberFormat="1" applyFont="1" applyFill="1" applyBorder="1" applyAlignment="1">
      <alignment vertical="center"/>
    </xf>
    <xf numFmtId="176" fontId="11" fillId="6" borderId="35" xfId="0" applyNumberFormat="1" applyFont="1" applyFill="1" applyBorder="1" applyAlignment="1">
      <alignment vertical="center"/>
    </xf>
    <xf numFmtId="176" fontId="11" fillId="6" borderId="41" xfId="0" applyNumberFormat="1" applyFont="1" applyFill="1" applyBorder="1" applyAlignment="1">
      <alignment vertical="center"/>
    </xf>
    <xf numFmtId="0" fontId="29" fillId="0" borderId="4" xfId="0" applyFont="1" applyBorder="1" applyAlignment="1" applyProtection="1">
      <alignment shrinkToFit="1"/>
      <protection locked="0"/>
    </xf>
    <xf numFmtId="176" fontId="28" fillId="0" borderId="21" xfId="0" applyNumberFormat="1" applyFont="1" applyBorder="1" applyAlignment="1">
      <alignment vertical="center"/>
    </xf>
    <xf numFmtId="176" fontId="28" fillId="0" borderId="26" xfId="0" applyNumberFormat="1" applyFont="1" applyBorder="1" applyAlignment="1">
      <alignment vertical="center"/>
    </xf>
    <xf numFmtId="176" fontId="28" fillId="0" borderId="31" xfId="0" applyNumberFormat="1" applyFont="1" applyBorder="1" applyAlignment="1">
      <alignment vertical="center"/>
    </xf>
    <xf numFmtId="176" fontId="28" fillId="0" borderId="36" xfId="0" applyNumberFormat="1" applyFont="1" applyBorder="1" applyAlignment="1">
      <alignment vertical="center"/>
    </xf>
    <xf numFmtId="176" fontId="28" fillId="0" borderId="42" xfId="0" applyNumberFormat="1" applyFont="1" applyBorder="1" applyAlignment="1">
      <alignment vertical="center"/>
    </xf>
    <xf numFmtId="176" fontId="28" fillId="0" borderId="44" xfId="0" applyNumberFormat="1" applyFont="1" applyBorder="1" applyAlignment="1">
      <alignment vertical="center"/>
    </xf>
    <xf numFmtId="176" fontId="28" fillId="0" borderId="45" xfId="0" applyNumberFormat="1" applyFont="1" applyBorder="1" applyAlignment="1">
      <alignment vertical="center"/>
    </xf>
    <xf numFmtId="49" fontId="11" fillId="0" borderId="48" xfId="0" applyNumberFormat="1" applyFont="1" applyBorder="1" applyAlignment="1">
      <alignment horizontal="right" vertical="center"/>
    </xf>
    <xf numFmtId="49" fontId="11" fillId="0" borderId="45" xfId="0" applyNumberFormat="1" applyFont="1" applyBorder="1" applyAlignment="1">
      <alignment horizontal="right" vertical="center"/>
    </xf>
    <xf numFmtId="0" fontId="11" fillId="0" borderId="47" xfId="0" applyFont="1" applyBorder="1" applyAlignment="1">
      <alignment horizontal="right" vertical="center"/>
    </xf>
    <xf numFmtId="49" fontId="11" fillId="0" borderId="3" xfId="0" applyNumberFormat="1" applyFont="1" applyBorder="1" applyAlignment="1">
      <alignment horizontal="right" vertical="center"/>
    </xf>
    <xf numFmtId="49" fontId="11" fillId="0" borderId="31" xfId="0" applyNumberFormat="1" applyFont="1" applyBorder="1" applyAlignment="1">
      <alignment horizontal="right" vertical="center"/>
    </xf>
    <xf numFmtId="0" fontId="11" fillId="0" borderId="50" xfId="0" applyFont="1" applyBorder="1" applyAlignment="1">
      <alignment horizontal="right" vertical="center"/>
    </xf>
    <xf numFmtId="0" fontId="13" fillId="2" borderId="7" xfId="0" applyFont="1" applyFill="1" applyBorder="1" applyAlignment="1">
      <alignment horizontal="right" vertical="center" shrinkToFit="1"/>
    </xf>
    <xf numFmtId="49" fontId="10" fillId="2" borderId="1" xfId="1" applyNumberFormat="1" applyFont="1" applyFill="1" applyBorder="1" applyAlignment="1">
      <alignment horizontal="right" vertical="center" shrinkToFit="1"/>
    </xf>
    <xf numFmtId="0" fontId="22" fillId="2" borderId="67" xfId="0" applyFont="1" applyFill="1" applyBorder="1" applyAlignment="1">
      <alignment horizontal="center" vertical="center"/>
    </xf>
    <xf numFmtId="176" fontId="11" fillId="2" borderId="61" xfId="0" applyNumberFormat="1" applyFont="1" applyFill="1" applyBorder="1" applyAlignment="1" applyProtection="1">
      <alignment vertical="center"/>
      <protection locked="0"/>
    </xf>
    <xf numFmtId="176" fontId="11" fillId="2" borderId="83" xfId="0" applyNumberFormat="1" applyFont="1" applyFill="1" applyBorder="1" applyAlignment="1" applyProtection="1">
      <alignment vertical="center"/>
      <protection locked="0"/>
    </xf>
    <xf numFmtId="0" fontId="22" fillId="2" borderId="61" xfId="0" applyFont="1" applyFill="1" applyBorder="1" applyAlignment="1">
      <alignment horizontal="center" vertical="center"/>
    </xf>
    <xf numFmtId="176" fontId="11" fillId="2" borderId="65" xfId="0" applyNumberFormat="1" applyFont="1" applyFill="1" applyBorder="1" applyAlignment="1" applyProtection="1">
      <alignment vertical="center"/>
      <protection locked="0"/>
    </xf>
    <xf numFmtId="176" fontId="11" fillId="6" borderId="47" xfId="0" applyNumberFormat="1" applyFont="1" applyFill="1" applyBorder="1" applyAlignment="1">
      <alignment vertical="center"/>
    </xf>
    <xf numFmtId="49" fontId="19" fillId="2" borderId="3" xfId="0" applyNumberFormat="1" applyFont="1" applyFill="1" applyBorder="1" applyAlignment="1">
      <alignment horizontal="center" vertical="center"/>
    </xf>
    <xf numFmtId="0" fontId="51" fillId="2" borderId="0" xfId="0" applyFont="1" applyFill="1" applyAlignment="1" applyProtection="1">
      <alignment vertical="center"/>
      <protection locked="0"/>
    </xf>
    <xf numFmtId="49" fontId="3" fillId="2" borderId="0" xfId="1" applyNumberFormat="1" applyFont="1" applyFill="1" applyAlignment="1" applyProtection="1">
      <alignment vertical="top" wrapText="1"/>
      <protection locked="0"/>
    </xf>
    <xf numFmtId="49" fontId="73" fillId="2" borderId="0" xfId="0" applyNumberFormat="1" applyFont="1" applyFill="1" applyAlignment="1">
      <alignment vertical="top"/>
    </xf>
    <xf numFmtId="49" fontId="32" fillId="2" borderId="14" xfId="0" applyNumberFormat="1" applyFont="1" applyFill="1" applyBorder="1" applyAlignment="1" applyProtection="1">
      <alignment vertical="center"/>
      <protection locked="0"/>
    </xf>
    <xf numFmtId="49" fontId="32" fillId="2" borderId="9" xfId="0" applyNumberFormat="1" applyFont="1" applyFill="1" applyBorder="1" applyAlignment="1">
      <alignment vertical="center"/>
    </xf>
    <xf numFmtId="49" fontId="91" fillId="2" borderId="0" xfId="0" applyNumberFormat="1" applyFont="1" applyFill="1" applyAlignment="1" applyProtection="1">
      <alignment vertical="top" shrinkToFit="1"/>
      <protection locked="0"/>
    </xf>
    <xf numFmtId="49" fontId="91" fillId="2" borderId="0" xfId="0" applyNumberFormat="1" applyFont="1" applyFill="1" applyAlignment="1" applyProtection="1">
      <alignment vertical="center" shrinkToFit="1"/>
      <protection locked="0"/>
    </xf>
    <xf numFmtId="38" fontId="39" fillId="2" borderId="0" xfId="1" applyFont="1" applyFill="1" applyAlignment="1">
      <alignment shrinkToFit="1"/>
    </xf>
    <xf numFmtId="38" fontId="39" fillId="2" borderId="0" xfId="1" applyFont="1" applyFill="1" applyAlignment="1">
      <alignment vertical="top" shrinkToFit="1"/>
    </xf>
    <xf numFmtId="38" fontId="12" fillId="2" borderId="9" xfId="1" applyFont="1" applyFill="1" applyBorder="1" applyAlignment="1" applyProtection="1">
      <alignment horizontal="center" vertical="center"/>
      <protection locked="0"/>
    </xf>
    <xf numFmtId="38" fontId="12" fillId="2" borderId="26" xfId="1" applyFont="1" applyFill="1" applyBorder="1" applyAlignment="1" applyProtection="1">
      <alignment horizontal="center" vertical="center"/>
      <protection locked="0"/>
    </xf>
    <xf numFmtId="49" fontId="64" fillId="2" borderId="24" xfId="0" applyNumberFormat="1" applyFont="1" applyFill="1" applyBorder="1" applyAlignment="1" applyProtection="1">
      <alignment horizontal="left" vertical="center" shrinkToFit="1"/>
      <protection locked="0"/>
    </xf>
    <xf numFmtId="49" fontId="64" fillId="2" borderId="78" xfId="0" applyNumberFormat="1" applyFont="1" applyFill="1" applyBorder="1" applyAlignment="1" applyProtection="1">
      <alignment horizontal="left" vertical="center" shrinkToFit="1"/>
      <protection locked="0"/>
    </xf>
    <xf numFmtId="49" fontId="12" fillId="2" borderId="23" xfId="1" applyNumberFormat="1" applyFont="1" applyFill="1" applyBorder="1" applyAlignment="1" applyProtection="1">
      <alignment vertical="center"/>
    </xf>
    <xf numFmtId="49" fontId="29" fillId="2" borderId="72" xfId="1" applyNumberFormat="1" applyFont="1" applyFill="1" applyBorder="1" applyAlignment="1" applyProtection="1">
      <alignment horizontal="right" vertical="center" wrapText="1"/>
    </xf>
    <xf numFmtId="3" fontId="5" fillId="2" borderId="26" xfId="1" applyNumberFormat="1" applyFont="1" applyFill="1" applyBorder="1" applyAlignment="1" applyProtection="1">
      <alignment horizontal="right" vertical="center"/>
      <protection locked="0"/>
    </xf>
    <xf numFmtId="3" fontId="5" fillId="2" borderId="64" xfId="1" applyNumberFormat="1" applyFont="1" applyFill="1" applyBorder="1" applyAlignment="1" applyProtection="1">
      <alignment horizontal="right" vertical="center"/>
      <protection locked="0"/>
    </xf>
    <xf numFmtId="3" fontId="5" fillId="2" borderId="20" xfId="1" applyNumberFormat="1" applyFont="1" applyFill="1" applyBorder="1" applyAlignment="1" applyProtection="1">
      <alignment horizontal="right" vertical="center"/>
      <protection locked="0"/>
    </xf>
    <xf numFmtId="3" fontId="5" fillId="2" borderId="21" xfId="1" applyNumberFormat="1" applyFont="1" applyFill="1" applyBorder="1" applyAlignment="1" applyProtection="1">
      <alignment horizontal="right" vertical="center"/>
      <protection locked="0"/>
    </xf>
    <xf numFmtId="3" fontId="5" fillId="4" borderId="45" xfId="1" applyNumberFormat="1" applyFont="1" applyFill="1" applyBorder="1" applyAlignment="1" applyProtection="1">
      <alignment horizontal="right" vertical="center"/>
    </xf>
    <xf numFmtId="3" fontId="5" fillId="4" borderId="25" xfId="1" applyNumberFormat="1" applyFont="1" applyFill="1" applyBorder="1" applyAlignment="1" applyProtection="1">
      <alignment horizontal="right" vertical="center"/>
    </xf>
    <xf numFmtId="3" fontId="5" fillId="4" borderId="26" xfId="1" applyNumberFormat="1" applyFont="1" applyFill="1" applyBorder="1" applyAlignment="1" applyProtection="1">
      <alignment horizontal="right" vertical="center"/>
    </xf>
    <xf numFmtId="3" fontId="5" fillId="2" borderId="72" xfId="1" applyNumberFormat="1" applyFont="1" applyFill="1" applyBorder="1" applyAlignment="1" applyProtection="1">
      <alignment horizontal="right" vertical="center"/>
      <protection locked="0"/>
    </xf>
    <xf numFmtId="3" fontId="5" fillId="2" borderId="61" xfId="1" applyNumberFormat="1" applyFont="1" applyFill="1" applyBorder="1" applyAlignment="1" applyProtection="1">
      <alignment horizontal="right" vertical="center"/>
      <protection locked="0"/>
    </xf>
    <xf numFmtId="3" fontId="5" fillId="5" borderId="51" xfId="1" applyNumberFormat="1" applyFont="1" applyFill="1" applyBorder="1" applyAlignment="1" applyProtection="1">
      <alignment horizontal="right" vertical="center"/>
    </xf>
    <xf numFmtId="3" fontId="5" fillId="5" borderId="2" xfId="1" applyNumberFormat="1" applyFont="1" applyFill="1" applyBorder="1" applyAlignment="1" applyProtection="1">
      <alignment horizontal="right" vertical="center"/>
    </xf>
    <xf numFmtId="3" fontId="5" fillId="5" borderId="3" xfId="1" applyNumberFormat="1" applyFont="1" applyFill="1" applyBorder="1" applyAlignment="1" applyProtection="1">
      <alignment horizontal="right" vertical="center"/>
    </xf>
    <xf numFmtId="3" fontId="5" fillId="4" borderId="12" xfId="1" applyNumberFormat="1" applyFont="1" applyFill="1" applyBorder="1" applyAlignment="1" applyProtection="1">
      <alignment horizontal="right" vertical="center"/>
    </xf>
    <xf numFmtId="3" fontId="5" fillId="4" borderId="35" xfId="1" applyNumberFormat="1" applyFont="1" applyFill="1" applyBorder="1" applyAlignment="1" applyProtection="1">
      <alignment horizontal="right" vertical="center"/>
    </xf>
    <xf numFmtId="3" fontId="5" fillId="4" borderId="9" xfId="1" applyNumberFormat="1" applyFont="1" applyFill="1" applyBorder="1" applyAlignment="1" applyProtection="1">
      <alignment horizontal="right" vertical="center"/>
    </xf>
    <xf numFmtId="3" fontId="5" fillId="4" borderId="0" xfId="1" applyNumberFormat="1" applyFont="1" applyFill="1" applyBorder="1" applyAlignment="1" applyProtection="1">
      <alignment horizontal="right" vertical="center"/>
    </xf>
    <xf numFmtId="3" fontId="5" fillId="7" borderId="25" xfId="1" applyNumberFormat="1" applyFont="1" applyFill="1" applyBorder="1" applyAlignment="1" applyProtection="1">
      <alignment horizontal="right" vertical="center"/>
    </xf>
    <xf numFmtId="3" fontId="5" fillId="4" borderId="76" xfId="1" applyNumberFormat="1" applyFont="1" applyFill="1" applyBorder="1" applyAlignment="1" applyProtection="1">
      <alignment horizontal="right" vertical="center"/>
    </xf>
    <xf numFmtId="3" fontId="5" fillId="5" borderId="53" xfId="1" applyNumberFormat="1" applyFont="1" applyFill="1" applyBorder="1" applyAlignment="1" applyProtection="1">
      <alignment horizontal="right" vertical="center"/>
    </xf>
    <xf numFmtId="3" fontId="5" fillId="5" borderId="7" xfId="1" applyNumberFormat="1" applyFont="1" applyFill="1" applyBorder="1" applyAlignment="1" applyProtection="1">
      <alignment horizontal="right" vertical="center"/>
    </xf>
    <xf numFmtId="3" fontId="5" fillId="5" borderId="17" xfId="1" applyNumberFormat="1" applyFont="1" applyFill="1" applyBorder="1" applyAlignment="1" applyProtection="1">
      <alignment horizontal="right" vertical="center"/>
    </xf>
    <xf numFmtId="3" fontId="5" fillId="2" borderId="58" xfId="1" applyNumberFormat="1" applyFont="1" applyFill="1" applyBorder="1" applyAlignment="1" applyProtection="1">
      <alignment horizontal="right" vertical="center"/>
      <protection locked="0"/>
    </xf>
    <xf numFmtId="3" fontId="5" fillId="2" borderId="41" xfId="1" applyNumberFormat="1" applyFont="1" applyFill="1" applyBorder="1" applyAlignment="1" applyProtection="1">
      <alignment horizontal="right" vertical="center"/>
      <protection locked="0"/>
    </xf>
    <xf numFmtId="3" fontId="5" fillId="2" borderId="25" xfId="1" applyNumberFormat="1" applyFont="1" applyFill="1" applyBorder="1" applyAlignment="1" applyProtection="1">
      <alignment vertical="center"/>
      <protection locked="0"/>
    </xf>
    <xf numFmtId="3" fontId="5" fillId="2" borderId="9" xfId="1" applyNumberFormat="1" applyFont="1" applyFill="1" applyBorder="1" applyAlignment="1" applyProtection="1">
      <alignment horizontal="right" vertical="center"/>
      <protection locked="0"/>
    </xf>
    <xf numFmtId="3" fontId="5" fillId="2" borderId="76" xfId="1" applyNumberFormat="1" applyFont="1" applyFill="1" applyBorder="1" applyAlignment="1" applyProtection="1">
      <alignment horizontal="right" vertical="center"/>
      <protection locked="0"/>
    </xf>
    <xf numFmtId="3" fontId="5" fillId="5" borderId="12" xfId="1" applyNumberFormat="1" applyFont="1" applyFill="1" applyBorder="1" applyAlignment="1" applyProtection="1">
      <alignment horizontal="right" vertical="center"/>
    </xf>
    <xf numFmtId="3" fontId="5" fillId="5" borderId="35" xfId="1" applyNumberFormat="1" applyFont="1" applyFill="1" applyBorder="1" applyAlignment="1" applyProtection="1">
      <alignment horizontal="right" vertical="center"/>
    </xf>
    <xf numFmtId="3" fontId="5" fillId="7" borderId="20" xfId="1" applyNumberFormat="1" applyFont="1" applyFill="1" applyBorder="1" applyAlignment="1" applyProtection="1">
      <alignment horizontal="right" vertical="center"/>
    </xf>
    <xf numFmtId="3" fontId="5" fillId="0" borderId="79" xfId="1" applyNumberFormat="1" applyFont="1" applyFill="1" applyBorder="1" applyAlignment="1" applyProtection="1">
      <alignment horizontal="right" vertical="center"/>
      <protection locked="0"/>
    </xf>
    <xf numFmtId="3" fontId="5" fillId="2" borderId="0" xfId="1" applyNumberFormat="1" applyFont="1" applyFill="1" applyBorder="1" applyAlignment="1">
      <alignment horizontal="right" vertical="center"/>
    </xf>
    <xf numFmtId="3" fontId="5" fillId="2" borderId="92" xfId="1" applyNumberFormat="1" applyFont="1" applyFill="1" applyBorder="1" applyAlignment="1">
      <alignment horizontal="right" vertical="center"/>
    </xf>
    <xf numFmtId="3" fontId="5" fillId="2" borderId="86" xfId="1" applyNumberFormat="1" applyFont="1" applyFill="1" applyBorder="1" applyAlignment="1">
      <alignment horizontal="right" vertical="center"/>
    </xf>
    <xf numFmtId="3" fontId="5" fillId="2" borderId="88" xfId="1" applyNumberFormat="1" applyFont="1" applyFill="1" applyBorder="1" applyAlignment="1">
      <alignment horizontal="right" vertical="center"/>
    </xf>
    <xf numFmtId="3" fontId="5" fillId="2" borderId="79" xfId="1" applyNumberFormat="1" applyFont="1" applyFill="1" applyBorder="1" applyAlignment="1" applyProtection="1">
      <alignment horizontal="right" vertical="center"/>
      <protection locked="0"/>
    </xf>
    <xf numFmtId="3" fontId="5" fillId="2" borderId="90" xfId="1" applyNumberFormat="1" applyFont="1" applyFill="1" applyBorder="1" applyAlignment="1">
      <alignment horizontal="right" vertical="center"/>
    </xf>
    <xf numFmtId="3" fontId="5" fillId="5" borderId="17" xfId="1" applyNumberFormat="1" applyFont="1" applyFill="1" applyBorder="1" applyAlignment="1">
      <alignment horizontal="right" vertical="center"/>
    </xf>
    <xf numFmtId="3" fontId="5" fillId="2" borderId="92" xfId="1" applyNumberFormat="1" applyFont="1" applyFill="1" applyBorder="1" applyAlignment="1" applyProtection="1">
      <alignment horizontal="right" vertical="center"/>
      <protection locked="0"/>
    </xf>
    <xf numFmtId="3" fontId="5" fillId="2" borderId="86" xfId="1" applyNumberFormat="1" applyFont="1" applyFill="1" applyBorder="1" applyAlignment="1" applyProtection="1">
      <alignment horizontal="right" vertical="center"/>
      <protection locked="0"/>
    </xf>
    <xf numFmtId="3" fontId="5" fillId="2" borderId="88" xfId="1" applyNumberFormat="1" applyFont="1" applyFill="1" applyBorder="1" applyAlignment="1" applyProtection="1">
      <alignment horizontal="right" vertical="center"/>
      <protection locked="0"/>
    </xf>
    <xf numFmtId="3" fontId="81" fillId="4" borderId="2" xfId="1" applyNumberFormat="1" applyFont="1" applyFill="1" applyBorder="1" applyAlignment="1" applyProtection="1">
      <alignment horizontal="right" vertical="center" shrinkToFit="1"/>
    </xf>
    <xf numFmtId="3" fontId="86" fillId="4" borderId="22" xfId="1" applyNumberFormat="1" applyFont="1" applyFill="1" applyBorder="1" applyAlignment="1" applyProtection="1">
      <alignment horizontal="right" vertical="center" shrinkToFit="1"/>
    </xf>
    <xf numFmtId="3" fontId="60" fillId="2" borderId="27" xfId="1" applyNumberFormat="1" applyFont="1" applyFill="1" applyBorder="1" applyAlignment="1" applyProtection="1">
      <alignment vertical="center" shrinkToFit="1"/>
      <protection locked="0"/>
    </xf>
    <xf numFmtId="3" fontId="60" fillId="2" borderId="63" xfId="1" applyNumberFormat="1" applyFont="1" applyFill="1" applyBorder="1" applyAlignment="1" applyProtection="1">
      <alignment vertical="center" shrinkToFit="1"/>
      <protection locked="0"/>
    </xf>
    <xf numFmtId="3" fontId="86" fillId="4" borderId="22" xfId="1" applyNumberFormat="1" applyFont="1" applyFill="1" applyBorder="1" applyAlignment="1">
      <alignment horizontal="right" vertical="center" shrinkToFit="1"/>
    </xf>
    <xf numFmtId="3" fontId="60" fillId="2" borderId="1" xfId="1" applyNumberFormat="1" applyFont="1" applyFill="1" applyBorder="1" applyAlignment="1" applyProtection="1">
      <alignment vertical="center" shrinkToFit="1"/>
      <protection locked="0"/>
    </xf>
    <xf numFmtId="3" fontId="60" fillId="2" borderId="36" xfId="1" applyNumberFormat="1" applyFont="1" applyFill="1" applyBorder="1" applyAlignment="1" applyProtection="1">
      <alignment vertical="center" shrinkToFit="1"/>
      <protection locked="0"/>
    </xf>
    <xf numFmtId="3" fontId="81" fillId="4" borderId="105" xfId="1" applyNumberFormat="1" applyFont="1" applyFill="1" applyBorder="1" applyAlignment="1">
      <alignment horizontal="right" vertical="center" shrinkToFit="1"/>
    </xf>
    <xf numFmtId="3" fontId="70" fillId="2" borderId="107" xfId="0" applyNumberFormat="1" applyFont="1" applyFill="1" applyBorder="1" applyAlignment="1" applyProtection="1">
      <alignment vertical="center" shrinkToFit="1"/>
      <protection locked="0"/>
    </xf>
    <xf numFmtId="3" fontId="70" fillId="2" borderId="108" xfId="0" applyNumberFormat="1" applyFont="1" applyFill="1" applyBorder="1" applyAlignment="1" applyProtection="1">
      <alignment vertical="center" shrinkToFit="1"/>
      <protection locked="0"/>
    </xf>
    <xf numFmtId="3" fontId="70" fillId="2" borderId="110" xfId="0" applyNumberFormat="1" applyFont="1" applyFill="1" applyBorder="1" applyAlignment="1" applyProtection="1">
      <alignment vertical="center" shrinkToFit="1"/>
      <protection locked="0"/>
    </xf>
    <xf numFmtId="3" fontId="81" fillId="4" borderId="2" xfId="1" applyNumberFormat="1" applyFont="1" applyFill="1" applyBorder="1" applyAlignment="1">
      <alignment horizontal="right" vertical="center" shrinkToFit="1"/>
    </xf>
    <xf numFmtId="3" fontId="70" fillId="2" borderId="22" xfId="0" applyNumberFormat="1" applyFont="1" applyFill="1" applyBorder="1" applyAlignment="1" applyProtection="1">
      <alignment vertical="center" shrinkToFit="1"/>
      <protection locked="0"/>
    </xf>
    <xf numFmtId="3" fontId="70" fillId="2" borderId="27" xfId="0" applyNumberFormat="1" applyFont="1" applyFill="1" applyBorder="1" applyAlignment="1" applyProtection="1">
      <alignment vertical="center" shrinkToFit="1"/>
      <protection locked="0"/>
    </xf>
    <xf numFmtId="3" fontId="70" fillId="2" borderId="63" xfId="0" applyNumberFormat="1" applyFont="1" applyFill="1" applyBorder="1" applyAlignment="1" applyProtection="1">
      <alignment vertical="center" shrinkToFit="1"/>
      <protection locked="0"/>
    </xf>
    <xf numFmtId="3" fontId="60" fillId="2" borderId="22" xfId="1" applyNumberFormat="1" applyFont="1" applyFill="1" applyBorder="1" applyAlignment="1" applyProtection="1">
      <alignment vertical="center" shrinkToFit="1"/>
      <protection locked="0"/>
    </xf>
    <xf numFmtId="3" fontId="70" fillId="2" borderId="43" xfId="0" applyNumberFormat="1" applyFont="1" applyFill="1" applyBorder="1" applyAlignment="1" applyProtection="1">
      <alignment vertical="center" shrinkToFit="1"/>
      <protection locked="0"/>
    </xf>
    <xf numFmtId="3" fontId="81" fillId="4" borderId="4" xfId="1" applyNumberFormat="1" applyFont="1" applyFill="1" applyBorder="1" applyAlignment="1">
      <alignment horizontal="right" vertical="center" shrinkToFit="1"/>
    </xf>
    <xf numFmtId="49" fontId="12" fillId="2" borderId="28" xfId="1" applyNumberFormat="1" applyFont="1" applyFill="1" applyBorder="1" applyAlignment="1" applyProtection="1">
      <alignment vertical="center" wrapText="1"/>
      <protection locked="0"/>
    </xf>
    <xf numFmtId="49" fontId="12" fillId="2" borderId="75" xfId="1" applyNumberFormat="1" applyFont="1" applyFill="1" applyBorder="1" applyAlignment="1" applyProtection="1">
      <alignment horizontal="left" vertical="top" wrapText="1"/>
      <protection locked="0"/>
    </xf>
    <xf numFmtId="49" fontId="12" fillId="2" borderId="15" xfId="1" applyNumberFormat="1" applyFont="1" applyFill="1" applyBorder="1" applyAlignment="1" applyProtection="1">
      <alignment horizontal="left" vertical="top" wrapText="1"/>
      <protection locked="0"/>
    </xf>
    <xf numFmtId="0" fontId="10" fillId="2" borderId="24" xfId="1" applyNumberFormat="1" applyFont="1" applyFill="1" applyBorder="1" applyAlignment="1" applyProtection="1">
      <alignment vertical="center" wrapText="1"/>
      <protection locked="0"/>
    </xf>
    <xf numFmtId="0" fontId="12" fillId="2" borderId="29" xfId="1" applyNumberFormat="1" applyFont="1" applyFill="1" applyBorder="1" applyAlignment="1" applyProtection="1">
      <alignment vertical="center" wrapText="1"/>
      <protection locked="0"/>
    </xf>
    <xf numFmtId="0" fontId="12" fillId="2" borderId="73" xfId="1" applyNumberFormat="1" applyFont="1" applyFill="1" applyBorder="1" applyAlignment="1" applyProtection="1">
      <alignment vertical="center" wrapText="1"/>
      <protection locked="0"/>
    </xf>
    <xf numFmtId="0" fontId="12" fillId="2" borderId="16" xfId="1" applyNumberFormat="1" applyFont="1" applyFill="1" applyBorder="1" applyAlignment="1" applyProtection="1">
      <alignment vertical="center" wrapText="1"/>
      <protection locked="0"/>
    </xf>
    <xf numFmtId="0" fontId="5" fillId="2" borderId="61" xfId="1" applyNumberFormat="1" applyFont="1" applyFill="1" applyBorder="1" applyAlignment="1" applyProtection="1">
      <alignment horizontal="right" vertical="center" shrinkToFit="1"/>
      <protection locked="0"/>
    </xf>
    <xf numFmtId="0" fontId="10" fillId="2" borderId="50" xfId="1" applyNumberFormat="1" applyFont="1" applyFill="1" applyBorder="1" applyAlignment="1" applyProtection="1">
      <alignment horizontal="right" vertical="top" wrapText="1"/>
      <protection locked="0"/>
    </xf>
    <xf numFmtId="0" fontId="10" fillId="2" borderId="56" xfId="1" applyNumberFormat="1" applyFont="1" applyFill="1" applyBorder="1" applyAlignment="1" applyProtection="1">
      <alignment horizontal="right" vertical="top" wrapText="1"/>
      <protection locked="0"/>
    </xf>
    <xf numFmtId="0" fontId="10" fillId="2" borderId="66" xfId="1" applyNumberFormat="1" applyFont="1" applyFill="1" applyBorder="1" applyAlignment="1" applyProtection="1">
      <alignment horizontal="right" vertical="top" wrapText="1"/>
      <protection locked="0"/>
    </xf>
    <xf numFmtId="3" fontId="5" fillId="3" borderId="98" xfId="1" applyNumberFormat="1" applyFont="1" applyFill="1" applyBorder="1" applyAlignment="1" applyProtection="1">
      <alignment horizontal="right" vertical="center"/>
      <protection locked="0"/>
    </xf>
    <xf numFmtId="0" fontId="10" fillId="2" borderId="49" xfId="1" applyNumberFormat="1" applyFont="1" applyFill="1" applyBorder="1" applyAlignment="1" applyProtection="1">
      <alignment horizontal="left" vertical="top" wrapText="1"/>
      <protection locked="0"/>
    </xf>
    <xf numFmtId="0" fontId="10" fillId="2" borderId="57" xfId="1" applyNumberFormat="1" applyFont="1" applyFill="1" applyBorder="1" applyAlignment="1" applyProtection="1">
      <alignment horizontal="left" vertical="top" wrapText="1"/>
      <protection locked="0"/>
    </xf>
    <xf numFmtId="0" fontId="10" fillId="2" borderId="71" xfId="1" applyNumberFormat="1" applyFont="1" applyFill="1" applyBorder="1" applyAlignment="1" applyProtection="1">
      <alignment horizontal="left" vertical="top" wrapText="1"/>
      <protection locked="0"/>
    </xf>
    <xf numFmtId="38" fontId="12" fillId="2" borderId="25" xfId="1" applyFont="1" applyFill="1" applyBorder="1" applyAlignment="1" applyProtection="1">
      <alignment horizontal="left" vertical="center" shrinkToFit="1"/>
    </xf>
    <xf numFmtId="38" fontId="12" fillId="2" borderId="61" xfId="1" applyFont="1" applyFill="1" applyBorder="1" applyAlignment="1" applyProtection="1">
      <alignment horizontal="left" vertical="center" shrinkToFit="1"/>
    </xf>
    <xf numFmtId="38" fontId="12" fillId="2" borderId="44" xfId="1" applyFont="1" applyFill="1" applyBorder="1" applyAlignment="1" applyProtection="1">
      <alignment horizontal="left" vertical="center" shrinkToFit="1"/>
    </xf>
    <xf numFmtId="38" fontId="64" fillId="2" borderId="67" xfId="1" applyFont="1" applyFill="1" applyBorder="1" applyAlignment="1" applyProtection="1">
      <alignment vertical="center" shrinkToFit="1"/>
      <protection locked="0"/>
    </xf>
    <xf numFmtId="38" fontId="64" fillId="2" borderId="50" xfId="1" applyFont="1" applyFill="1" applyBorder="1" applyAlignment="1" applyProtection="1">
      <alignment vertical="center" shrinkToFit="1"/>
      <protection locked="0"/>
    </xf>
    <xf numFmtId="49" fontId="64" fillId="2" borderId="61" xfId="1" applyNumberFormat="1" applyFont="1" applyFill="1" applyBorder="1" applyAlignment="1" applyProtection="1">
      <alignment vertical="center" shrinkToFit="1"/>
      <protection locked="0"/>
    </xf>
    <xf numFmtId="38" fontId="64" fillId="2" borderId="65" xfId="1" applyFont="1" applyFill="1" applyBorder="1" applyAlignment="1" applyProtection="1">
      <alignment vertical="center" shrinkToFit="1"/>
      <protection locked="0"/>
    </xf>
    <xf numFmtId="49" fontId="108" fillId="2" borderId="0" xfId="0" applyNumberFormat="1" applyFont="1" applyFill="1" applyAlignment="1" applyProtection="1">
      <alignment horizontal="center" vertical="center"/>
      <protection locked="0"/>
    </xf>
    <xf numFmtId="49" fontId="108" fillId="2" borderId="0" xfId="0" applyNumberFormat="1" applyFont="1" applyFill="1" applyAlignment="1">
      <alignment horizontal="center" vertical="center"/>
    </xf>
    <xf numFmtId="49" fontId="108" fillId="2" borderId="0" xfId="0" applyNumberFormat="1" applyFont="1" applyFill="1" applyAlignment="1">
      <alignment horizontal="left" vertical="center"/>
    </xf>
    <xf numFmtId="49" fontId="80" fillId="2" borderId="0" xfId="0" applyNumberFormat="1" applyFont="1" applyFill="1" applyAlignment="1" applyProtection="1">
      <alignment vertical="top" shrinkToFit="1"/>
      <protection locked="0"/>
    </xf>
    <xf numFmtId="176" fontId="5" fillId="6" borderId="48" xfId="0" applyNumberFormat="1" applyFont="1" applyFill="1" applyBorder="1" applyAlignment="1">
      <alignment horizontal="right"/>
    </xf>
    <xf numFmtId="3" fontId="60" fillId="4" borderId="63" xfId="1" applyNumberFormat="1" applyFont="1" applyFill="1" applyBorder="1" applyAlignment="1" applyProtection="1">
      <alignment vertical="center" shrinkToFit="1"/>
    </xf>
    <xf numFmtId="49" fontId="32" fillId="0" borderId="0" xfId="0" applyNumberFormat="1" applyFont="1" applyAlignment="1">
      <alignment horizontal="right" vertical="center"/>
    </xf>
    <xf numFmtId="49" fontId="2" fillId="2" borderId="0" xfId="0" applyNumberFormat="1" applyFont="1" applyFill="1" applyAlignment="1">
      <alignment horizontal="right"/>
    </xf>
    <xf numFmtId="0" fontId="0" fillId="2" borderId="6" xfId="0" applyFill="1" applyBorder="1" applyAlignment="1">
      <alignment wrapText="1"/>
    </xf>
    <xf numFmtId="49" fontId="93" fillId="2" borderId="0" xfId="0" applyNumberFormat="1" applyFont="1" applyFill="1" applyAlignment="1">
      <alignment vertical="center" wrapText="1"/>
    </xf>
    <xf numFmtId="49" fontId="4" fillId="2" borderId="31" xfId="0" applyNumberFormat="1" applyFont="1" applyFill="1" applyBorder="1" applyAlignment="1">
      <alignment horizontal="left" vertical="top"/>
    </xf>
    <xf numFmtId="49" fontId="4" fillId="2" borderId="45" xfId="0" applyNumberFormat="1" applyFont="1" applyFill="1" applyBorder="1" applyAlignment="1">
      <alignment horizontal="left" vertical="top"/>
    </xf>
    <xf numFmtId="49" fontId="4" fillId="2" borderId="58" xfId="0" applyNumberFormat="1" applyFont="1" applyFill="1" applyBorder="1" applyAlignment="1">
      <alignment horizontal="left" vertical="top"/>
    </xf>
    <xf numFmtId="49" fontId="4" fillId="2" borderId="42" xfId="0" applyNumberFormat="1" applyFont="1" applyFill="1" applyBorder="1" applyAlignment="1">
      <alignment horizontal="left" vertical="top"/>
    </xf>
    <xf numFmtId="49" fontId="90" fillId="2" borderId="31" xfId="0" applyNumberFormat="1" applyFont="1" applyFill="1" applyBorder="1" applyAlignment="1">
      <alignment horizontal="left" vertical="center" wrapText="1"/>
    </xf>
    <xf numFmtId="49" fontId="90" fillId="2" borderId="45" xfId="0" applyNumberFormat="1" applyFont="1" applyFill="1" applyBorder="1" applyAlignment="1">
      <alignment horizontal="left" vertical="center" wrapText="1"/>
    </xf>
    <xf numFmtId="49" fontId="90" fillId="2" borderId="58" xfId="0" applyNumberFormat="1" applyFont="1" applyFill="1" applyBorder="1" applyAlignment="1">
      <alignment horizontal="left" vertical="center" wrapText="1"/>
    </xf>
    <xf numFmtId="49" fontId="90" fillId="2" borderId="42" xfId="0" applyNumberFormat="1" applyFont="1" applyFill="1" applyBorder="1" applyAlignment="1">
      <alignment horizontal="left" vertical="center" wrapText="1"/>
    </xf>
    <xf numFmtId="49" fontId="3" fillId="2" borderId="45" xfId="0" applyNumberFormat="1" applyFont="1" applyFill="1" applyBorder="1" applyAlignment="1" applyProtection="1">
      <alignment horizontal="center" vertical="center" shrinkToFit="1"/>
      <protection locked="0"/>
    </xf>
    <xf numFmtId="49" fontId="16" fillId="2" borderId="50" xfId="0" applyNumberFormat="1" applyFont="1" applyFill="1" applyBorder="1" applyAlignment="1" applyProtection="1">
      <alignment horizontal="center" vertical="center" shrinkToFit="1"/>
      <protection locked="0"/>
    </xf>
    <xf numFmtId="49" fontId="16" fillId="2" borderId="45" xfId="0" applyNumberFormat="1" applyFont="1" applyFill="1" applyBorder="1" applyAlignment="1" applyProtection="1">
      <alignment horizontal="center" vertical="center" shrinkToFit="1"/>
      <protection locked="0"/>
    </xf>
    <xf numFmtId="49" fontId="16" fillId="2" borderId="49" xfId="0" applyNumberFormat="1" applyFont="1" applyFill="1" applyBorder="1" applyAlignment="1" applyProtection="1">
      <alignment horizontal="center" vertical="center" shrinkToFit="1"/>
      <protection locked="0"/>
    </xf>
    <xf numFmtId="49" fontId="16" fillId="2" borderId="65" xfId="0" applyNumberFormat="1" applyFont="1" applyFill="1" applyBorder="1" applyAlignment="1" applyProtection="1">
      <alignment horizontal="center" vertical="center" shrinkToFit="1"/>
      <protection locked="0"/>
    </xf>
    <xf numFmtId="49" fontId="16" fillId="2" borderId="42" xfId="0" applyNumberFormat="1" applyFont="1" applyFill="1" applyBorder="1" applyAlignment="1" applyProtection="1">
      <alignment horizontal="center" vertical="center" shrinkToFit="1"/>
      <protection locked="0"/>
    </xf>
    <xf numFmtId="49" fontId="16" fillId="2" borderId="74" xfId="0" applyNumberFormat="1" applyFont="1" applyFill="1" applyBorder="1" applyAlignment="1" applyProtection="1">
      <alignment horizontal="center" vertical="center" shrinkToFit="1"/>
      <protection locked="0"/>
    </xf>
    <xf numFmtId="49" fontId="3" fillId="2" borderId="45" xfId="0" applyNumberFormat="1" applyFont="1" applyFill="1" applyBorder="1" applyAlignment="1" applyProtection="1">
      <alignment horizontal="center" vertical="top" shrinkToFit="1"/>
      <protection locked="0"/>
    </xf>
    <xf numFmtId="49" fontId="4" fillId="2" borderId="12" xfId="0" applyNumberFormat="1" applyFont="1" applyFill="1" applyBorder="1" applyAlignment="1">
      <alignment horizontal="left" vertical="top"/>
    </xf>
    <xf numFmtId="49" fontId="4" fillId="2" borderId="36" xfId="0" applyNumberFormat="1" applyFont="1" applyFill="1" applyBorder="1" applyAlignment="1">
      <alignment horizontal="left" vertical="top"/>
    </xf>
    <xf numFmtId="49" fontId="0" fillId="2" borderId="45" xfId="0" applyNumberFormat="1" applyFill="1" applyBorder="1" applyAlignment="1" applyProtection="1">
      <alignment horizontal="distributed" vertical="center" justifyLastLine="1"/>
      <protection locked="0"/>
    </xf>
    <xf numFmtId="49" fontId="41" fillId="2" borderId="45" xfId="0" applyNumberFormat="1" applyFont="1" applyFill="1" applyBorder="1" applyAlignment="1" applyProtection="1">
      <alignment horizontal="distributed" vertical="center" justifyLastLine="1"/>
      <protection locked="0"/>
    </xf>
    <xf numFmtId="49" fontId="41" fillId="2" borderId="32" xfId="0" applyNumberFormat="1" applyFont="1" applyFill="1" applyBorder="1" applyAlignment="1" applyProtection="1">
      <alignment horizontal="distributed" vertical="center" justifyLastLine="1"/>
      <protection locked="0"/>
    </xf>
    <xf numFmtId="49" fontId="41" fillId="2" borderId="42" xfId="0" applyNumberFormat="1" applyFont="1" applyFill="1" applyBorder="1" applyAlignment="1" applyProtection="1">
      <alignment horizontal="distributed" vertical="center" justifyLastLine="1"/>
      <protection locked="0"/>
    </xf>
    <xf numFmtId="49" fontId="41" fillId="2" borderId="43" xfId="0" applyNumberFormat="1" applyFont="1" applyFill="1" applyBorder="1" applyAlignment="1" applyProtection="1">
      <alignment horizontal="distributed" vertical="center" justifyLastLine="1"/>
      <protection locked="0"/>
    </xf>
    <xf numFmtId="49" fontId="3" fillId="2" borderId="36" xfId="0" applyNumberFormat="1" applyFont="1" applyFill="1" applyBorder="1" applyAlignment="1" applyProtection="1">
      <alignment horizontal="left" vertical="center" shrinkToFit="1"/>
      <protection locked="0"/>
    </xf>
    <xf numFmtId="49" fontId="19" fillId="2" borderId="9" xfId="0" applyNumberFormat="1" applyFont="1" applyFill="1" applyBorder="1" applyAlignment="1" applyProtection="1">
      <alignment vertical="center"/>
      <protection locked="0"/>
    </xf>
    <xf numFmtId="49" fontId="19" fillId="2" borderId="0" xfId="0" applyNumberFormat="1" applyFont="1" applyFill="1" applyAlignment="1" applyProtection="1">
      <alignment vertical="center"/>
      <protection locked="0"/>
    </xf>
    <xf numFmtId="49" fontId="19" fillId="2" borderId="10" xfId="0" applyNumberFormat="1" applyFont="1" applyFill="1" applyBorder="1" applyAlignment="1" applyProtection="1">
      <alignment vertical="center"/>
      <protection locked="0"/>
    </xf>
    <xf numFmtId="49" fontId="2" fillId="2" borderId="45" xfId="0" applyNumberFormat="1" applyFont="1" applyFill="1" applyBorder="1" applyAlignment="1" applyProtection="1">
      <alignment horizontal="left" vertical="top" wrapText="1"/>
      <protection locked="0"/>
    </xf>
    <xf numFmtId="49" fontId="19" fillId="2" borderId="58" xfId="0" applyNumberFormat="1" applyFont="1" applyFill="1" applyBorder="1" applyAlignment="1" applyProtection="1">
      <alignment vertical="center"/>
      <protection locked="0"/>
    </xf>
    <xf numFmtId="49" fontId="19" fillId="2" borderId="42" xfId="0" applyNumberFormat="1" applyFont="1" applyFill="1" applyBorder="1" applyAlignment="1" applyProtection="1">
      <alignment vertical="center"/>
      <protection locked="0"/>
    </xf>
    <xf numFmtId="49" fontId="19" fillId="2" borderId="43" xfId="0" applyNumberFormat="1" applyFont="1" applyFill="1" applyBorder="1" applyAlignment="1" applyProtection="1">
      <alignment vertical="center"/>
      <protection locked="0"/>
    </xf>
    <xf numFmtId="49" fontId="3" fillId="2" borderId="45" xfId="0" applyNumberFormat="1" applyFont="1" applyFill="1" applyBorder="1" applyAlignment="1" applyProtection="1">
      <alignment horizontal="left" vertical="center" shrinkToFit="1"/>
      <protection locked="0"/>
    </xf>
    <xf numFmtId="49" fontId="19" fillId="2" borderId="50" xfId="0" applyNumberFormat="1" applyFont="1" applyFill="1" applyBorder="1" applyAlignment="1">
      <alignment horizontal="center" vertical="top" shrinkToFit="1"/>
    </xf>
    <xf numFmtId="49" fontId="19" fillId="2" borderId="45" xfId="0" applyNumberFormat="1" applyFont="1" applyFill="1" applyBorder="1" applyAlignment="1">
      <alignment horizontal="center" vertical="top" shrinkToFit="1"/>
    </xf>
    <xf numFmtId="0" fontId="5" fillId="0" borderId="45" xfId="0" applyFont="1" applyBorder="1" applyAlignment="1">
      <alignment horizontal="center" vertical="top" shrinkToFit="1"/>
    </xf>
    <xf numFmtId="49" fontId="4" fillId="2" borderId="45" xfId="0" applyNumberFormat="1" applyFont="1" applyFill="1" applyBorder="1" applyAlignment="1">
      <alignment horizontal="center" vertical="top" shrinkToFit="1"/>
    </xf>
    <xf numFmtId="49" fontId="19" fillId="2" borderId="48" xfId="0" applyNumberFormat="1" applyFont="1" applyFill="1" applyBorder="1" applyAlignment="1">
      <alignment horizontal="center" vertical="center"/>
    </xf>
    <xf numFmtId="49" fontId="2" fillId="2" borderId="36" xfId="0" applyNumberFormat="1" applyFont="1" applyFill="1" applyBorder="1" applyAlignment="1" applyProtection="1">
      <alignment horizontal="left" vertical="top" wrapText="1"/>
      <protection locked="0"/>
    </xf>
    <xf numFmtId="49" fontId="43" fillId="2" borderId="36" xfId="0" applyNumberFormat="1" applyFont="1" applyFill="1" applyBorder="1" applyAlignment="1">
      <alignment vertical="center" shrinkToFit="1"/>
    </xf>
    <xf numFmtId="49" fontId="43" fillId="2" borderId="2" xfId="0" applyNumberFormat="1" applyFont="1" applyFill="1" applyBorder="1" applyAlignment="1">
      <alignment vertical="center" shrinkToFit="1"/>
    </xf>
    <xf numFmtId="49" fontId="43" fillId="2" borderId="0" xfId="0" applyNumberFormat="1" applyFont="1" applyFill="1" applyAlignment="1">
      <alignment vertical="center" shrinkToFit="1"/>
    </xf>
    <xf numFmtId="49" fontId="43" fillId="2" borderId="10" xfId="0" applyNumberFormat="1" applyFont="1" applyFill="1" applyBorder="1" applyAlignment="1">
      <alignment vertical="center" shrinkToFit="1"/>
    </xf>
    <xf numFmtId="49" fontId="12" fillId="2" borderId="0" xfId="0" applyNumberFormat="1" applyFont="1" applyFill="1" applyAlignment="1">
      <alignment vertical="center" wrapText="1"/>
    </xf>
    <xf numFmtId="49" fontId="19" fillId="2" borderId="14" xfId="0" applyNumberFormat="1" applyFont="1" applyFill="1" applyBorder="1" applyAlignment="1">
      <alignment horizontal="center" vertical="center"/>
    </xf>
    <xf numFmtId="49" fontId="19" fillId="2" borderId="1" xfId="0" applyNumberFormat="1" applyFont="1" applyFill="1" applyBorder="1" applyAlignment="1">
      <alignment horizontal="center" vertical="center"/>
    </xf>
    <xf numFmtId="49" fontId="19" fillId="2" borderId="0" xfId="0" applyNumberFormat="1" applyFont="1" applyFill="1" applyAlignment="1">
      <alignment horizontal="center" vertical="center"/>
    </xf>
    <xf numFmtId="49" fontId="19" fillId="2" borderId="10" xfId="0" applyNumberFormat="1" applyFont="1" applyFill="1" applyBorder="1" applyAlignment="1">
      <alignment horizontal="center" vertical="center"/>
    </xf>
    <xf numFmtId="49" fontId="3" fillId="2" borderId="58" xfId="0" applyNumberFormat="1" applyFont="1" applyFill="1" applyBorder="1" applyAlignment="1">
      <alignment horizontal="center" vertical="center"/>
    </xf>
    <xf numFmtId="49" fontId="3" fillId="2" borderId="42" xfId="0" applyNumberFormat="1" applyFont="1" applyFill="1" applyBorder="1" applyAlignment="1">
      <alignment horizontal="center" vertical="center"/>
    </xf>
    <xf numFmtId="49" fontId="3" fillId="2" borderId="26" xfId="0" applyNumberFormat="1" applyFont="1" applyFill="1" applyBorder="1" applyAlignment="1">
      <alignment horizontal="center" vertical="center"/>
    </xf>
    <xf numFmtId="49" fontId="3" fillId="2" borderId="44" xfId="0" applyNumberFormat="1" applyFont="1" applyFill="1" applyBorder="1" applyAlignment="1">
      <alignment horizontal="center" vertical="center"/>
    </xf>
    <xf numFmtId="49" fontId="10" fillId="2" borderId="65" xfId="0" applyNumberFormat="1" applyFont="1" applyFill="1" applyBorder="1" applyAlignment="1" applyProtection="1">
      <alignment horizontal="center" vertical="top"/>
      <protection locked="0"/>
    </xf>
    <xf numFmtId="49" fontId="10" fillId="2" borderId="42" xfId="0" applyNumberFormat="1" applyFont="1" applyFill="1" applyBorder="1" applyAlignment="1" applyProtection="1">
      <alignment horizontal="center" vertical="top"/>
      <protection locked="0"/>
    </xf>
    <xf numFmtId="49" fontId="10" fillId="2" borderId="43" xfId="0" applyNumberFormat="1" applyFont="1" applyFill="1" applyBorder="1" applyAlignment="1" applyProtection="1">
      <alignment horizontal="center" vertical="top"/>
      <protection locked="0"/>
    </xf>
    <xf numFmtId="49" fontId="41" fillId="2" borderId="73" xfId="0" applyNumberFormat="1" applyFont="1" applyFill="1" applyBorder="1"/>
    <xf numFmtId="49" fontId="41" fillId="2" borderId="16" xfId="0" applyNumberFormat="1" applyFont="1" applyFill="1" applyBorder="1"/>
    <xf numFmtId="49" fontId="2" fillId="2" borderId="36" xfId="0" applyNumberFormat="1" applyFont="1" applyFill="1" applyBorder="1" applyAlignment="1">
      <alignment horizontal="right" vertical="center" shrinkToFit="1"/>
    </xf>
    <xf numFmtId="49" fontId="85" fillId="2" borderId="0" xfId="0" applyNumberFormat="1" applyFont="1" applyFill="1" applyAlignment="1" applyProtection="1">
      <alignment horizontal="center" vertical="center" wrapText="1"/>
      <protection locked="0"/>
    </xf>
    <xf numFmtId="49" fontId="19" fillId="2" borderId="24" xfId="0" applyNumberFormat="1" applyFont="1" applyFill="1" applyBorder="1" applyAlignment="1">
      <alignment horizontal="center" vertical="center"/>
    </xf>
    <xf numFmtId="49" fontId="6" fillId="2" borderId="70" xfId="0" applyNumberFormat="1" applyFont="1" applyFill="1" applyBorder="1" applyAlignment="1" applyProtection="1">
      <alignment horizontal="center" vertical="center" shrinkToFit="1"/>
      <protection locked="0"/>
    </xf>
    <xf numFmtId="49" fontId="6" fillId="2" borderId="54" xfId="0" applyNumberFormat="1" applyFont="1" applyFill="1" applyBorder="1" applyAlignment="1" applyProtection="1">
      <alignment horizontal="center" vertical="center" shrinkToFit="1"/>
      <protection locked="0"/>
    </xf>
    <xf numFmtId="49" fontId="0" fillId="2" borderId="36" xfId="0" applyNumberFormat="1" applyFill="1" applyBorder="1" applyAlignment="1" applyProtection="1">
      <alignment horizontal="distributed" vertical="center" justifyLastLine="1"/>
      <protection locked="0"/>
    </xf>
    <xf numFmtId="49" fontId="41" fillId="2" borderId="36" xfId="0" applyNumberFormat="1" applyFont="1" applyFill="1" applyBorder="1" applyAlignment="1" applyProtection="1">
      <alignment horizontal="distributed" vertical="center" justifyLastLine="1"/>
      <protection locked="0"/>
    </xf>
    <xf numFmtId="49" fontId="41" fillId="2" borderId="2" xfId="0" applyNumberFormat="1" applyFont="1" applyFill="1" applyBorder="1" applyAlignment="1" applyProtection="1">
      <alignment horizontal="distributed" vertical="center" justifyLastLine="1"/>
      <protection locked="0"/>
    </xf>
    <xf numFmtId="49" fontId="37" fillId="2" borderId="24" xfId="0" applyNumberFormat="1" applyFont="1" applyFill="1" applyBorder="1" applyAlignment="1" applyProtection="1">
      <alignment horizontal="distributed" vertical="center"/>
      <protection locked="0"/>
    </xf>
    <xf numFmtId="49" fontId="37" fillId="2" borderId="25" xfId="0" applyNumberFormat="1" applyFont="1" applyFill="1" applyBorder="1" applyAlignment="1" applyProtection="1">
      <alignment horizontal="distributed" vertical="center"/>
      <protection locked="0"/>
    </xf>
    <xf numFmtId="49" fontId="37" fillId="2" borderId="19" xfId="0" applyNumberFormat="1" applyFont="1" applyFill="1" applyBorder="1" applyAlignment="1" applyProtection="1">
      <alignment horizontal="distributed" vertical="center" justifyLastLine="1"/>
      <protection locked="0"/>
    </xf>
    <xf numFmtId="49" fontId="37" fillId="2" borderId="20" xfId="0" applyNumberFormat="1" applyFont="1" applyFill="1" applyBorder="1" applyAlignment="1" applyProtection="1">
      <alignment horizontal="distributed" vertical="center" justifyLastLine="1"/>
      <protection locked="0"/>
    </xf>
    <xf numFmtId="49" fontId="32" fillId="2" borderId="48" xfId="0" applyNumberFormat="1" applyFont="1" applyFill="1" applyBorder="1" applyAlignment="1">
      <alignment horizontal="center" vertical="center"/>
    </xf>
    <xf numFmtId="49" fontId="32" fillId="2" borderId="4" xfId="0" applyNumberFormat="1" applyFont="1" applyFill="1" applyBorder="1" applyAlignment="1">
      <alignment horizontal="center" vertical="center"/>
    </xf>
    <xf numFmtId="49" fontId="73" fillId="2" borderId="12" xfId="0" applyNumberFormat="1" applyFont="1" applyFill="1" applyBorder="1" applyAlignment="1" applyProtection="1">
      <alignment horizontal="center" vertical="center" shrinkToFit="1"/>
      <protection locked="0"/>
    </xf>
    <xf numFmtId="49" fontId="73" fillId="2" borderId="36" xfId="0" applyNumberFormat="1" applyFont="1" applyFill="1" applyBorder="1" applyAlignment="1" applyProtection="1">
      <alignment horizontal="center" vertical="center" shrinkToFit="1"/>
      <protection locked="0"/>
    </xf>
    <xf numFmtId="49" fontId="73" fillId="2" borderId="9" xfId="0" applyNumberFormat="1" applyFont="1" applyFill="1" applyBorder="1" applyAlignment="1" applyProtection="1">
      <alignment horizontal="center" vertical="center" shrinkToFit="1"/>
      <protection locked="0"/>
    </xf>
    <xf numFmtId="49" fontId="73" fillId="2" borderId="0" xfId="0" applyNumberFormat="1" applyFont="1" applyFill="1" applyAlignment="1" applyProtection="1">
      <alignment horizontal="center" vertical="center" shrinkToFit="1"/>
      <protection locked="0"/>
    </xf>
    <xf numFmtId="49" fontId="6" fillId="2" borderId="0" xfId="0" applyNumberFormat="1" applyFont="1" applyFill="1" applyAlignment="1">
      <alignment horizontal="right" vertical="center" shrinkToFit="1"/>
    </xf>
    <xf numFmtId="49" fontId="6" fillId="2" borderId="10" xfId="0" applyNumberFormat="1" applyFont="1" applyFill="1" applyBorder="1" applyAlignment="1">
      <alignment horizontal="right" vertical="center" shrinkToFit="1"/>
    </xf>
    <xf numFmtId="49" fontId="98" fillId="2" borderId="9" xfId="0" applyNumberFormat="1" applyFont="1" applyFill="1" applyBorder="1" applyAlignment="1" applyProtection="1">
      <alignment horizontal="center" vertical="center" shrinkToFit="1"/>
      <protection locked="0"/>
    </xf>
    <xf numFmtId="49" fontId="98" fillId="2" borderId="0" xfId="0" applyNumberFormat="1" applyFont="1" applyFill="1" applyAlignment="1" applyProtection="1">
      <alignment horizontal="center" vertical="center" shrinkToFit="1"/>
      <protection locked="0"/>
    </xf>
    <xf numFmtId="49" fontId="98" fillId="2" borderId="7" xfId="0" applyNumberFormat="1" applyFont="1" applyFill="1" applyBorder="1" applyAlignment="1" applyProtection="1">
      <alignment horizontal="center" vertical="center" shrinkToFit="1"/>
      <protection locked="0"/>
    </xf>
    <xf numFmtId="49" fontId="98" fillId="2" borderId="14" xfId="0" applyNumberFormat="1" applyFont="1" applyFill="1" applyBorder="1" applyAlignment="1" applyProtection="1">
      <alignment horizontal="center" vertical="center" shrinkToFit="1"/>
      <protection locked="0"/>
    </xf>
    <xf numFmtId="49" fontId="32" fillId="2" borderId="48" xfId="0" applyNumberFormat="1" applyFont="1" applyFill="1" applyBorder="1" applyAlignment="1">
      <alignment horizontal="left" vertical="center"/>
    </xf>
    <xf numFmtId="49" fontId="19" fillId="2" borderId="36" xfId="0" applyNumberFormat="1" applyFont="1" applyFill="1" applyBorder="1" applyAlignment="1">
      <alignment vertical="center" wrapText="1"/>
    </xf>
    <xf numFmtId="49" fontId="19" fillId="2" borderId="42" xfId="0" applyNumberFormat="1" applyFont="1" applyFill="1" applyBorder="1" applyAlignment="1">
      <alignment vertical="center" wrapText="1"/>
    </xf>
    <xf numFmtId="49" fontId="19" fillId="2" borderId="0" xfId="0" applyNumberFormat="1" applyFont="1" applyFill="1" applyAlignment="1">
      <alignment vertical="center" wrapText="1"/>
    </xf>
    <xf numFmtId="49" fontId="19" fillId="2" borderId="36" xfId="0" applyNumberFormat="1" applyFont="1" applyFill="1" applyBorder="1" applyAlignment="1">
      <alignment vertical="center"/>
    </xf>
    <xf numFmtId="49" fontId="78" fillId="2" borderId="54" xfId="0" applyNumberFormat="1" applyFont="1" applyFill="1" applyBorder="1" applyAlignment="1" applyProtection="1">
      <alignment horizontal="center" shrinkToFit="1"/>
      <protection locked="0"/>
    </xf>
    <xf numFmtId="49" fontId="6" fillId="2" borderId="0" xfId="0" applyNumberFormat="1" applyFont="1" applyFill="1" applyAlignment="1" applyProtection="1">
      <alignment horizontal="center" vertical="center" shrinkToFit="1"/>
      <protection locked="0"/>
    </xf>
    <xf numFmtId="49" fontId="6" fillId="2" borderId="10" xfId="0" applyNumberFormat="1" applyFont="1" applyFill="1" applyBorder="1" applyAlignment="1" applyProtection="1">
      <alignment horizontal="center" vertical="center" shrinkToFit="1"/>
      <protection locked="0"/>
    </xf>
    <xf numFmtId="49" fontId="3" fillId="2" borderId="0" xfId="0" applyNumberFormat="1" applyFont="1" applyFill="1" applyAlignment="1" applyProtection="1">
      <alignment horizontal="center" vertical="top" shrinkToFit="1"/>
      <protection locked="0"/>
    </xf>
    <xf numFmtId="49" fontId="6" fillId="2" borderId="36" xfId="0" applyNumberFormat="1" applyFont="1" applyFill="1" applyBorder="1" applyAlignment="1" applyProtection="1">
      <alignment vertical="center"/>
      <protection locked="0"/>
    </xf>
    <xf numFmtId="49" fontId="6" fillId="2" borderId="2" xfId="0" applyNumberFormat="1" applyFont="1" applyFill="1" applyBorder="1" applyAlignment="1" applyProtection="1">
      <alignment vertical="center"/>
      <protection locked="0"/>
    </xf>
    <xf numFmtId="49" fontId="6" fillId="2" borderId="14" xfId="0" applyNumberFormat="1" applyFont="1" applyFill="1" applyBorder="1" applyAlignment="1" applyProtection="1">
      <alignment vertical="center"/>
      <protection locked="0"/>
    </xf>
    <xf numFmtId="49" fontId="6" fillId="2" borderId="1" xfId="0" applyNumberFormat="1" applyFont="1" applyFill="1" applyBorder="1" applyAlignment="1" applyProtection="1">
      <alignment vertical="center"/>
      <protection locked="0"/>
    </xf>
    <xf numFmtId="49" fontId="8" fillId="2" borderId="14" xfId="0" applyNumberFormat="1" applyFont="1" applyFill="1" applyBorder="1" applyProtection="1">
      <protection locked="0"/>
    </xf>
    <xf numFmtId="49" fontId="3" fillId="2" borderId="14" xfId="0" applyNumberFormat="1" applyFont="1" applyFill="1" applyBorder="1" applyAlignment="1" applyProtection="1">
      <alignment horizontal="left" shrinkToFit="1"/>
      <protection locked="0"/>
    </xf>
    <xf numFmtId="49" fontId="3" fillId="2" borderId="1" xfId="0" applyNumberFormat="1" applyFont="1" applyFill="1" applyBorder="1" applyAlignment="1" applyProtection="1">
      <alignment horizontal="left" shrinkToFit="1"/>
      <protection locked="0"/>
    </xf>
    <xf numFmtId="49" fontId="3" fillId="2" borderId="54" xfId="0" applyNumberFormat="1" applyFont="1" applyFill="1" applyBorder="1" applyAlignment="1" applyProtection="1">
      <alignment horizontal="center" shrinkToFit="1"/>
      <protection locked="0"/>
    </xf>
    <xf numFmtId="49" fontId="3" fillId="2" borderId="69" xfId="0" applyNumberFormat="1" applyFont="1" applyFill="1" applyBorder="1" applyAlignment="1" applyProtection="1">
      <alignment horizontal="center" shrinkToFit="1"/>
      <protection locked="0"/>
    </xf>
    <xf numFmtId="49" fontId="2" fillId="2" borderId="36" xfId="0" applyNumberFormat="1" applyFont="1" applyFill="1" applyBorder="1" applyAlignment="1">
      <alignment horizontal="left" vertical="center" wrapText="1" shrinkToFit="1"/>
    </xf>
    <xf numFmtId="49" fontId="2" fillId="2" borderId="2" xfId="0" applyNumberFormat="1" applyFont="1" applyFill="1" applyBorder="1" applyAlignment="1">
      <alignment horizontal="left" vertical="center" wrapText="1" shrinkToFit="1"/>
    </xf>
    <xf numFmtId="49" fontId="2" fillId="2" borderId="0" xfId="0" applyNumberFormat="1" applyFont="1" applyFill="1" applyAlignment="1">
      <alignment horizontal="left" vertical="center" wrapText="1" shrinkToFit="1"/>
    </xf>
    <xf numFmtId="49" fontId="2" fillId="2" borderId="10" xfId="0" applyNumberFormat="1" applyFont="1" applyFill="1" applyBorder="1" applyAlignment="1">
      <alignment horizontal="left" vertical="center" wrapText="1" shrinkToFit="1"/>
    </xf>
    <xf numFmtId="49" fontId="19" fillId="2" borderId="36" xfId="0" applyNumberFormat="1" applyFont="1" applyFill="1" applyBorder="1" applyAlignment="1">
      <alignment vertical="top"/>
    </xf>
    <xf numFmtId="49" fontId="19" fillId="2" borderId="14" xfId="0" applyNumberFormat="1" applyFont="1" applyFill="1" applyBorder="1" applyAlignment="1">
      <alignment vertical="top"/>
    </xf>
    <xf numFmtId="49" fontId="0" fillId="2" borderId="59" xfId="0" applyNumberFormat="1" applyFill="1" applyBorder="1" applyAlignment="1" applyProtection="1">
      <alignment horizontal="left" vertical="center"/>
      <protection locked="0"/>
    </xf>
    <xf numFmtId="49" fontId="0" fillId="2" borderId="13" xfId="0" applyNumberFormat="1" applyFill="1" applyBorder="1" applyAlignment="1" applyProtection="1">
      <alignment horizontal="left" vertical="center"/>
      <protection locked="0"/>
    </xf>
    <xf numFmtId="0" fontId="3" fillId="2" borderId="0" xfId="0" applyFont="1" applyFill="1" applyAlignment="1" applyProtection="1">
      <alignment horizontal="center" vertical="center" shrinkToFit="1"/>
      <protection locked="0"/>
    </xf>
    <xf numFmtId="49" fontId="40" fillId="2" borderId="0" xfId="0" applyNumberFormat="1" applyFont="1" applyFill="1" applyAlignment="1">
      <alignment vertical="center" shrinkToFit="1"/>
    </xf>
    <xf numFmtId="49" fontId="32" fillId="2" borderId="0" xfId="0" applyNumberFormat="1" applyFont="1" applyFill="1" applyAlignment="1">
      <alignment vertical="center" shrinkToFit="1"/>
    </xf>
    <xf numFmtId="49" fontId="37" fillId="2" borderId="26" xfId="0" applyNumberFormat="1" applyFont="1" applyFill="1" applyBorder="1" applyAlignment="1" applyProtection="1">
      <alignment horizontal="distributed" vertical="center" justifyLastLine="1"/>
      <protection locked="0"/>
    </xf>
    <xf numFmtId="49" fontId="37" fillId="2" borderId="44" xfId="0" applyNumberFormat="1" applyFont="1" applyFill="1" applyBorder="1" applyAlignment="1" applyProtection="1">
      <alignment horizontal="distributed" vertical="center" justifyLastLine="1"/>
      <protection locked="0"/>
    </xf>
    <xf numFmtId="49" fontId="37" fillId="2" borderId="27" xfId="0" applyNumberFormat="1" applyFont="1" applyFill="1" applyBorder="1" applyAlignment="1" applyProtection="1">
      <alignment horizontal="distributed" vertical="center" justifyLastLine="1"/>
      <protection locked="0"/>
    </xf>
    <xf numFmtId="49" fontId="40" fillId="2" borderId="0" xfId="0" applyNumberFormat="1" applyFont="1" applyFill="1" applyAlignment="1" applyProtection="1">
      <alignment horizontal="left" vertical="center" shrinkToFit="1"/>
      <protection locked="0"/>
    </xf>
    <xf numFmtId="49" fontId="42" fillId="2" borderId="0" xfId="0" applyNumberFormat="1" applyFont="1" applyFill="1" applyAlignment="1">
      <alignment horizontal="left" vertical="center"/>
    </xf>
    <xf numFmtId="49" fontId="19" fillId="2" borderId="7" xfId="0" applyNumberFormat="1" applyFont="1" applyFill="1" applyBorder="1" applyAlignment="1">
      <alignment horizontal="center" vertical="top" justifyLastLine="1"/>
    </xf>
    <xf numFmtId="49" fontId="19" fillId="2" borderId="14" xfId="0" applyNumberFormat="1" applyFont="1" applyFill="1" applyBorder="1" applyAlignment="1">
      <alignment horizontal="center" vertical="top" justifyLastLine="1"/>
    </xf>
    <xf numFmtId="49" fontId="19" fillId="2" borderId="9" xfId="0" applyNumberFormat="1" applyFont="1" applyFill="1" applyBorder="1" applyAlignment="1">
      <alignment horizontal="center" vertical="center" justifyLastLine="1"/>
    </xf>
    <xf numFmtId="49" fontId="19" fillId="2" borderId="0" xfId="0" applyNumberFormat="1" applyFont="1" applyFill="1" applyAlignment="1">
      <alignment horizontal="center" vertical="center" justifyLastLine="1"/>
    </xf>
    <xf numFmtId="49" fontId="73" fillId="2" borderId="0" xfId="0" applyNumberFormat="1" applyFont="1" applyFill="1" applyAlignment="1">
      <alignment vertical="center"/>
    </xf>
    <xf numFmtId="49" fontId="109" fillId="6" borderId="0" xfId="0" applyNumberFormat="1" applyFont="1" applyFill="1" applyAlignment="1" applyProtection="1">
      <alignment vertical="center" shrinkToFit="1"/>
      <protection locked="0"/>
    </xf>
    <xf numFmtId="49" fontId="32" fillId="2" borderId="11" xfId="0" applyNumberFormat="1" applyFont="1" applyFill="1" applyBorder="1" applyAlignment="1">
      <alignment horizontal="center" vertical="center" justifyLastLine="1"/>
    </xf>
    <xf numFmtId="49" fontId="32" fillId="2" borderId="12" xfId="0" applyNumberFormat="1" applyFont="1" applyFill="1" applyBorder="1" applyAlignment="1">
      <alignment horizontal="center" vertical="center" justifyLastLine="1"/>
    </xf>
    <xf numFmtId="49" fontId="32" fillId="2" borderId="36" xfId="0" applyNumberFormat="1" applyFont="1" applyFill="1" applyBorder="1" applyAlignment="1">
      <alignment horizontal="center" vertical="center" justifyLastLine="1"/>
    </xf>
    <xf numFmtId="49" fontId="32" fillId="2" borderId="2" xfId="0" applyNumberFormat="1" applyFont="1" applyFill="1" applyBorder="1" applyAlignment="1">
      <alignment horizontal="center" vertical="center" justifyLastLine="1"/>
    </xf>
    <xf numFmtId="49" fontId="32" fillId="2" borderId="7" xfId="0" applyNumberFormat="1" applyFont="1" applyFill="1" applyBorder="1" applyAlignment="1">
      <alignment horizontal="center" vertical="center" justifyLastLine="1"/>
    </xf>
    <xf numFmtId="49" fontId="32" fillId="2" borderId="14" xfId="0" applyNumberFormat="1" applyFont="1" applyFill="1" applyBorder="1" applyAlignment="1">
      <alignment horizontal="center" vertical="center" justifyLastLine="1"/>
    </xf>
    <xf numFmtId="49" fontId="32" fillId="2" borderId="1" xfId="0" applyNumberFormat="1" applyFont="1" applyFill="1" applyBorder="1" applyAlignment="1">
      <alignment horizontal="center" vertical="center" justifyLastLine="1"/>
    </xf>
    <xf numFmtId="49" fontId="37" fillId="2" borderId="21" xfId="0" applyNumberFormat="1" applyFont="1" applyFill="1" applyBorder="1" applyAlignment="1" applyProtection="1">
      <alignment horizontal="distributed" vertical="center" justifyLastLine="1"/>
      <protection locked="0"/>
    </xf>
    <xf numFmtId="49" fontId="37" fillId="2" borderId="64" xfId="0" applyNumberFormat="1" applyFont="1" applyFill="1" applyBorder="1" applyAlignment="1" applyProtection="1">
      <alignment horizontal="distributed" vertical="center" justifyLastLine="1"/>
      <protection locked="0"/>
    </xf>
    <xf numFmtId="49" fontId="37" fillId="2" borderId="22" xfId="0" applyNumberFormat="1" applyFont="1" applyFill="1" applyBorder="1" applyAlignment="1" applyProtection="1">
      <alignment horizontal="distributed" vertical="center" justifyLastLine="1"/>
      <protection locked="0"/>
    </xf>
    <xf numFmtId="49" fontId="40" fillId="2" borderId="51" xfId="0" applyNumberFormat="1" applyFont="1" applyFill="1" applyBorder="1" applyAlignment="1">
      <alignment horizontal="center"/>
    </xf>
    <xf numFmtId="49" fontId="40" fillId="2" borderId="52" xfId="0" applyNumberFormat="1" applyFont="1" applyFill="1" applyBorder="1" applyAlignment="1">
      <alignment horizontal="center"/>
    </xf>
    <xf numFmtId="49" fontId="3" fillId="2" borderId="33" xfId="0" applyNumberFormat="1" applyFont="1" applyFill="1" applyBorder="1" applyAlignment="1">
      <alignment horizontal="center" vertical="center"/>
    </xf>
    <xf numFmtId="49" fontId="3" fillId="2" borderId="34" xfId="0" applyNumberFormat="1" applyFont="1" applyFill="1" applyBorder="1" applyAlignment="1">
      <alignment horizontal="center" vertical="center"/>
    </xf>
    <xf numFmtId="49" fontId="3" fillId="2" borderId="15" xfId="0" applyNumberFormat="1" applyFont="1" applyFill="1" applyBorder="1" applyAlignment="1">
      <alignment horizontal="center" vertical="center"/>
    </xf>
    <xf numFmtId="49" fontId="3" fillId="2" borderId="16" xfId="0" applyNumberFormat="1" applyFont="1" applyFill="1" applyBorder="1" applyAlignment="1">
      <alignment horizontal="center" vertical="center"/>
    </xf>
    <xf numFmtId="49" fontId="40" fillId="2" borderId="23" xfId="0" applyNumberFormat="1" applyFont="1" applyFill="1" applyBorder="1" applyAlignment="1" applyProtection="1">
      <alignment horizontal="distributed" justifyLastLine="1"/>
      <protection locked="0"/>
    </xf>
    <xf numFmtId="49" fontId="40" fillId="2" borderId="24" xfId="0" applyNumberFormat="1" applyFont="1" applyFill="1" applyBorder="1" applyAlignment="1" applyProtection="1">
      <alignment horizontal="distributed" justifyLastLine="1"/>
      <protection locked="0"/>
    </xf>
    <xf numFmtId="49" fontId="40" fillId="2" borderId="77" xfId="0" applyNumberFormat="1" applyFont="1" applyFill="1" applyBorder="1" applyAlignment="1" applyProtection="1">
      <alignment horizontal="distributed" justifyLastLine="1"/>
      <protection locked="0"/>
    </xf>
    <xf numFmtId="49" fontId="40" fillId="2" borderId="78" xfId="0" applyNumberFormat="1" applyFont="1" applyFill="1" applyBorder="1" applyAlignment="1" applyProtection="1">
      <alignment horizontal="distributed" justifyLastLine="1"/>
      <protection locked="0"/>
    </xf>
    <xf numFmtId="49" fontId="37" fillId="2" borderId="78" xfId="0" applyNumberFormat="1" applyFont="1" applyFill="1" applyBorder="1" applyAlignment="1" applyProtection="1">
      <alignment horizontal="distributed" vertical="center" justifyLastLine="1"/>
      <protection locked="0"/>
    </xf>
    <xf numFmtId="49" fontId="37" fillId="2" borderId="79" xfId="0" applyNumberFormat="1" applyFont="1" applyFill="1" applyBorder="1" applyAlignment="1" applyProtection="1">
      <alignment horizontal="distributed" vertical="center" justifyLastLine="1"/>
      <protection locked="0"/>
    </xf>
    <xf numFmtId="49" fontId="40" fillId="2" borderId="33" xfId="0" applyNumberFormat="1" applyFont="1" applyFill="1" applyBorder="1" applyAlignment="1">
      <alignment horizontal="center" vertical="center"/>
    </xf>
    <xf numFmtId="49" fontId="40" fillId="2" borderId="34" xfId="0" applyNumberFormat="1" applyFont="1" applyFill="1" applyBorder="1" applyAlignment="1">
      <alignment horizontal="center" vertical="center"/>
    </xf>
    <xf numFmtId="49" fontId="40" fillId="2" borderId="15" xfId="0" applyNumberFormat="1" applyFont="1" applyFill="1" applyBorder="1" applyAlignment="1">
      <alignment horizontal="center" vertical="center"/>
    </xf>
    <xf numFmtId="49" fontId="40" fillId="2" borderId="16" xfId="0" applyNumberFormat="1" applyFont="1" applyFill="1" applyBorder="1" applyAlignment="1">
      <alignment horizontal="center" vertical="center"/>
    </xf>
    <xf numFmtId="49" fontId="40" fillId="2" borderId="33" xfId="0" applyNumberFormat="1" applyFont="1" applyFill="1" applyBorder="1" applyAlignment="1">
      <alignment horizontal="center" vertical="center" wrapText="1"/>
    </xf>
    <xf numFmtId="49" fontId="40" fillId="2" borderId="75" xfId="0" applyNumberFormat="1" applyFont="1" applyFill="1" applyBorder="1" applyAlignment="1">
      <alignment horizontal="center" vertical="center"/>
    </xf>
    <xf numFmtId="49" fontId="40" fillId="2" borderId="73" xfId="0" applyNumberFormat="1" applyFont="1" applyFill="1" applyBorder="1" applyAlignment="1">
      <alignment horizontal="center" vertical="center"/>
    </xf>
    <xf numFmtId="49" fontId="37" fillId="2" borderId="23" xfId="0" applyNumberFormat="1" applyFont="1" applyFill="1" applyBorder="1" applyAlignment="1" applyProtection="1">
      <alignment horizontal="distributed" vertical="center"/>
      <protection locked="0"/>
    </xf>
    <xf numFmtId="49" fontId="37" fillId="2" borderId="24" xfId="0" applyNumberFormat="1" applyFont="1" applyFill="1" applyBorder="1" applyAlignment="1" applyProtection="1">
      <alignment horizontal="distributed" vertical="center" justifyLastLine="1"/>
      <protection locked="0"/>
    </xf>
    <xf numFmtId="49" fontId="37" fillId="2" borderId="25" xfId="0" applyNumberFormat="1" applyFont="1" applyFill="1" applyBorder="1" applyAlignment="1" applyProtection="1">
      <alignment horizontal="distributed" vertical="center" justifyLastLine="1"/>
      <protection locked="0"/>
    </xf>
    <xf numFmtId="49" fontId="31" fillId="2" borderId="78" xfId="0" applyNumberFormat="1" applyFont="1" applyFill="1" applyBorder="1" applyAlignment="1" applyProtection="1">
      <alignment horizontal="distributed" vertical="center" justifyLastLine="1"/>
      <protection locked="0"/>
    </xf>
    <xf numFmtId="49" fontId="31" fillId="2" borderId="79" xfId="0" applyNumberFormat="1" applyFont="1" applyFill="1" applyBorder="1" applyAlignment="1" applyProtection="1">
      <alignment horizontal="distributed" vertical="center" justifyLastLine="1"/>
      <protection locked="0"/>
    </xf>
    <xf numFmtId="49" fontId="32" fillId="2" borderId="52" xfId="0" applyNumberFormat="1" applyFont="1" applyFill="1" applyBorder="1" applyAlignment="1" applyProtection="1">
      <alignment horizontal="center" vertical="center"/>
      <protection locked="0"/>
    </xf>
    <xf numFmtId="49" fontId="32" fillId="2" borderId="53" xfId="0" applyNumberFormat="1" applyFont="1" applyFill="1" applyBorder="1" applyAlignment="1" applyProtection="1">
      <alignment horizontal="center" vertical="center"/>
      <protection locked="0"/>
    </xf>
    <xf numFmtId="49" fontId="37" fillId="2" borderId="62" xfId="0" applyNumberFormat="1" applyFont="1" applyFill="1" applyBorder="1" applyAlignment="1" applyProtection="1">
      <alignment horizontal="distributed" vertical="center" justifyLastLine="1"/>
      <protection locked="0"/>
    </xf>
    <xf numFmtId="49" fontId="37" fillId="2" borderId="60" xfId="0" applyNumberFormat="1" applyFont="1" applyFill="1" applyBorder="1" applyAlignment="1" applyProtection="1">
      <alignment horizontal="distributed" vertical="center" justifyLastLine="1"/>
      <protection locked="0"/>
    </xf>
    <xf numFmtId="49" fontId="37" fillId="2" borderId="63" xfId="0" applyNumberFormat="1" applyFont="1" applyFill="1" applyBorder="1" applyAlignment="1" applyProtection="1">
      <alignment horizontal="distributed" vertical="center" justifyLastLine="1"/>
      <protection locked="0"/>
    </xf>
    <xf numFmtId="49" fontId="41" fillId="2" borderId="59" xfId="0" applyNumberFormat="1" applyFont="1" applyFill="1" applyBorder="1" applyAlignment="1" applyProtection="1">
      <alignment vertical="center"/>
      <protection locked="0"/>
    </xf>
    <xf numFmtId="49" fontId="32" fillId="2" borderId="51" xfId="0" applyNumberFormat="1" applyFont="1" applyFill="1" applyBorder="1" applyAlignment="1">
      <alignment horizontal="left" vertical="center"/>
    </xf>
    <xf numFmtId="49" fontId="32" fillId="2" borderId="52" xfId="0" applyNumberFormat="1" applyFont="1" applyFill="1" applyBorder="1" applyAlignment="1">
      <alignment horizontal="left" vertical="center"/>
    </xf>
    <xf numFmtId="49" fontId="32" fillId="2" borderId="19" xfId="0" applyNumberFormat="1" applyFont="1" applyFill="1" applyBorder="1" applyAlignment="1" applyProtection="1">
      <alignment horizontal="center" vertical="center"/>
      <protection locked="0"/>
    </xf>
    <xf numFmtId="49" fontId="32" fillId="2" borderId="20" xfId="0" applyNumberFormat="1" applyFont="1" applyFill="1" applyBorder="1" applyAlignment="1" applyProtection="1">
      <alignment horizontal="center" vertical="center"/>
      <protection locked="0"/>
    </xf>
    <xf numFmtId="49" fontId="19" fillId="2" borderId="12" xfId="0" applyNumberFormat="1" applyFont="1" applyFill="1" applyBorder="1" applyAlignment="1">
      <alignment horizontal="center" vertical="center"/>
    </xf>
    <xf numFmtId="49" fontId="19" fillId="2" borderId="58" xfId="0" applyNumberFormat="1" applyFont="1" applyFill="1" applyBorder="1" applyAlignment="1">
      <alignment horizontal="center" vertical="center"/>
    </xf>
    <xf numFmtId="49" fontId="37" fillId="2" borderId="19" xfId="0" applyNumberFormat="1" applyFont="1" applyFill="1" applyBorder="1" applyAlignment="1" applyProtection="1">
      <alignment horizontal="distributed" vertical="center"/>
      <protection locked="0"/>
    </xf>
    <xf numFmtId="49" fontId="37" fillId="2" borderId="20" xfId="0" applyNumberFormat="1" applyFont="1" applyFill="1" applyBorder="1" applyAlignment="1" applyProtection="1">
      <alignment horizontal="distributed" vertical="center"/>
      <protection locked="0"/>
    </xf>
    <xf numFmtId="49" fontId="4" fillId="2" borderId="36" xfId="0" applyNumberFormat="1" applyFont="1" applyFill="1" applyBorder="1" applyAlignment="1">
      <alignment horizontal="left" vertical="center" shrinkToFit="1"/>
    </xf>
    <xf numFmtId="49" fontId="37" fillId="2" borderId="78" xfId="0" applyNumberFormat="1" applyFont="1" applyFill="1" applyBorder="1" applyAlignment="1" applyProtection="1">
      <alignment horizontal="distributed" vertical="center"/>
      <protection locked="0"/>
    </xf>
    <xf numFmtId="49" fontId="37" fillId="2" borderId="79" xfId="0" applyNumberFormat="1" applyFont="1" applyFill="1" applyBorder="1" applyAlignment="1" applyProtection="1">
      <alignment horizontal="distributed" vertical="center"/>
      <protection locked="0"/>
    </xf>
    <xf numFmtId="49" fontId="6" fillId="2" borderId="7" xfId="0" applyNumberFormat="1" applyFont="1" applyFill="1" applyBorder="1" applyAlignment="1" applyProtection="1">
      <alignment horizontal="center"/>
      <protection locked="0"/>
    </xf>
    <xf numFmtId="49" fontId="6" fillId="2" borderId="14" xfId="0" applyNumberFormat="1" applyFont="1" applyFill="1" applyBorder="1" applyAlignment="1" applyProtection="1">
      <alignment horizontal="center"/>
      <protection locked="0"/>
    </xf>
    <xf numFmtId="49" fontId="37" fillId="2" borderId="77" xfId="0" applyNumberFormat="1" applyFont="1" applyFill="1" applyBorder="1" applyAlignment="1" applyProtection="1">
      <alignment horizontal="distributed" vertical="center"/>
      <protection locked="0"/>
    </xf>
    <xf numFmtId="49" fontId="2" fillId="2" borderId="36" xfId="0" applyNumberFormat="1" applyFont="1" applyFill="1" applyBorder="1" applyAlignment="1">
      <alignment horizontal="left" vertical="center" shrinkToFit="1"/>
    </xf>
    <xf numFmtId="49" fontId="37" fillId="2" borderId="18" xfId="0" applyNumberFormat="1" applyFont="1" applyFill="1" applyBorder="1" applyAlignment="1" applyProtection="1">
      <alignment horizontal="distributed" vertical="center"/>
      <protection locked="0"/>
    </xf>
    <xf numFmtId="49" fontId="32" fillId="2" borderId="0" xfId="0" applyNumberFormat="1" applyFont="1" applyFill="1" applyAlignment="1">
      <alignment vertical="center"/>
    </xf>
    <xf numFmtId="49" fontId="40" fillId="2" borderId="18" xfId="0" applyNumberFormat="1" applyFont="1" applyFill="1" applyBorder="1" applyAlignment="1" applyProtection="1">
      <alignment horizontal="distributed" justifyLastLine="1"/>
      <protection locked="0"/>
    </xf>
    <xf numFmtId="49" fontId="40" fillId="2" borderId="19" xfId="0" applyNumberFormat="1" applyFont="1" applyFill="1" applyBorder="1" applyAlignment="1" applyProtection="1">
      <alignment horizontal="distributed" justifyLastLine="1"/>
      <protection locked="0"/>
    </xf>
    <xf numFmtId="49" fontId="32" fillId="2" borderId="18" xfId="0" applyNumberFormat="1" applyFont="1" applyFill="1" applyBorder="1" applyAlignment="1" applyProtection="1">
      <alignment horizontal="center" vertical="center"/>
      <protection locked="0"/>
    </xf>
    <xf numFmtId="49" fontId="90" fillId="2" borderId="0" xfId="1" applyNumberFormat="1" applyFont="1" applyFill="1" applyAlignment="1">
      <alignment horizontal="left" vertical="center" wrapText="1"/>
    </xf>
    <xf numFmtId="0" fontId="19" fillId="2" borderId="50" xfId="0" applyFont="1" applyFill="1" applyBorder="1" applyAlignment="1" applyProtection="1">
      <alignment horizontal="right" vertical="center"/>
      <protection locked="0"/>
    </xf>
    <xf numFmtId="0" fontId="19" fillId="2" borderId="45" xfId="0" applyFont="1" applyFill="1" applyBorder="1" applyAlignment="1" applyProtection="1">
      <alignment horizontal="right" vertical="center"/>
      <protection locked="0"/>
    </xf>
    <xf numFmtId="0" fontId="19" fillId="2" borderId="65" xfId="0" applyFont="1" applyFill="1" applyBorder="1" applyAlignment="1" applyProtection="1">
      <alignment horizontal="right" vertical="center"/>
      <protection locked="0"/>
    </xf>
    <xf numFmtId="0" fontId="19" fillId="2" borderId="42" xfId="0" applyFont="1" applyFill="1" applyBorder="1" applyAlignment="1" applyProtection="1">
      <alignment horizontal="right" vertical="center"/>
      <protection locked="0"/>
    </xf>
    <xf numFmtId="49" fontId="32" fillId="2" borderId="45" xfId="0" applyNumberFormat="1" applyFont="1" applyFill="1" applyBorder="1" applyAlignment="1">
      <alignment vertical="center" shrinkToFit="1"/>
    </xf>
    <xf numFmtId="49" fontId="32" fillId="2" borderId="42" xfId="0" applyNumberFormat="1" applyFont="1" applyFill="1" applyBorder="1" applyAlignment="1">
      <alignment vertical="center" shrinkToFit="1"/>
    </xf>
    <xf numFmtId="49" fontId="79" fillId="2" borderId="0" xfId="0" applyNumberFormat="1" applyFont="1" applyFill="1" applyAlignment="1" applyProtection="1">
      <alignment vertical="center"/>
      <protection locked="0"/>
    </xf>
    <xf numFmtId="49" fontId="32" fillId="2" borderId="50" xfId="0" applyNumberFormat="1" applyFont="1" applyFill="1" applyBorder="1" applyAlignment="1" applyProtection="1">
      <alignment horizontal="center" vertical="center" wrapText="1"/>
      <protection locked="0"/>
    </xf>
    <xf numFmtId="49" fontId="32" fillId="2" borderId="45" xfId="0" applyNumberFormat="1" applyFont="1" applyFill="1" applyBorder="1" applyAlignment="1" applyProtection="1">
      <alignment horizontal="center" vertical="center" wrapText="1"/>
      <protection locked="0"/>
    </xf>
    <xf numFmtId="49" fontId="32" fillId="2" borderId="32" xfId="0" applyNumberFormat="1" applyFont="1" applyFill="1" applyBorder="1" applyAlignment="1" applyProtection="1">
      <alignment horizontal="center" vertical="center" wrapText="1"/>
      <protection locked="0"/>
    </xf>
    <xf numFmtId="49" fontId="32" fillId="2" borderId="56" xfId="0" applyNumberFormat="1" applyFont="1" applyFill="1" applyBorder="1" applyAlignment="1" applyProtection="1">
      <alignment horizontal="center" vertical="center" wrapText="1"/>
      <protection locked="0"/>
    </xf>
    <xf numFmtId="49" fontId="32" fillId="2" borderId="0" xfId="0" applyNumberFormat="1" applyFont="1" applyFill="1" applyAlignment="1" applyProtection="1">
      <alignment horizontal="center" vertical="center" wrapText="1"/>
      <protection locked="0"/>
    </xf>
    <xf numFmtId="49" fontId="32" fillId="2" borderId="10" xfId="0" applyNumberFormat="1" applyFont="1" applyFill="1" applyBorder="1" applyAlignment="1" applyProtection="1">
      <alignment horizontal="center" vertical="center" wrapText="1"/>
      <protection locked="0"/>
    </xf>
    <xf numFmtId="49" fontId="32" fillId="2" borderId="65" xfId="0" applyNumberFormat="1" applyFont="1" applyFill="1" applyBorder="1" applyAlignment="1" applyProtection="1">
      <alignment horizontal="center" vertical="center" wrapText="1"/>
      <protection locked="0"/>
    </xf>
    <xf numFmtId="49" fontId="32" fillId="2" borderId="42" xfId="0" applyNumberFormat="1" applyFont="1" applyFill="1" applyBorder="1" applyAlignment="1" applyProtection="1">
      <alignment horizontal="center" vertical="center" wrapText="1"/>
      <protection locked="0"/>
    </xf>
    <xf numFmtId="49" fontId="32" fillId="2" borderId="43" xfId="0" applyNumberFormat="1" applyFont="1" applyFill="1" applyBorder="1" applyAlignment="1" applyProtection="1">
      <alignment horizontal="center" vertical="center" wrapText="1"/>
      <protection locked="0"/>
    </xf>
    <xf numFmtId="49" fontId="32" fillId="2" borderId="31" xfId="0" applyNumberFormat="1" applyFont="1" applyFill="1" applyBorder="1" applyAlignment="1">
      <alignment horizontal="left" vertical="center"/>
    </xf>
    <xf numFmtId="49" fontId="32" fillId="2" borderId="45" xfId="0" applyNumberFormat="1" applyFont="1" applyFill="1" applyBorder="1" applyAlignment="1">
      <alignment horizontal="left" vertical="center"/>
    </xf>
    <xf numFmtId="49" fontId="32" fillId="2" borderId="58" xfId="0" applyNumberFormat="1" applyFont="1" applyFill="1" applyBorder="1" applyAlignment="1">
      <alignment horizontal="left" vertical="center"/>
    </xf>
    <xf numFmtId="49" fontId="32" fillId="2" borderId="42" xfId="0" applyNumberFormat="1" applyFont="1" applyFill="1" applyBorder="1" applyAlignment="1">
      <alignment horizontal="left" vertical="center"/>
    </xf>
    <xf numFmtId="49" fontId="37" fillId="2" borderId="45" xfId="0" applyNumberFormat="1" applyFont="1" applyFill="1" applyBorder="1" applyAlignment="1" applyProtection="1">
      <alignment vertical="center"/>
      <protection locked="0"/>
    </xf>
    <xf numFmtId="49" fontId="37" fillId="2" borderId="42" xfId="0" applyNumberFormat="1" applyFont="1" applyFill="1" applyBorder="1" applyAlignment="1" applyProtection="1">
      <alignment vertical="center"/>
      <protection locked="0"/>
    </xf>
    <xf numFmtId="49" fontId="37" fillId="2" borderId="45" xfId="0" applyNumberFormat="1" applyFont="1" applyFill="1" applyBorder="1" applyAlignment="1" applyProtection="1">
      <alignment vertical="center" shrinkToFit="1"/>
      <protection locked="0"/>
    </xf>
    <xf numFmtId="49" fontId="37" fillId="2" borderId="42" xfId="0" applyNumberFormat="1" applyFont="1" applyFill="1" applyBorder="1" applyAlignment="1" applyProtection="1">
      <alignment vertical="center" shrinkToFit="1"/>
      <protection locked="0"/>
    </xf>
    <xf numFmtId="49" fontId="9" fillId="2" borderId="32" xfId="0" applyNumberFormat="1" applyFont="1" applyFill="1" applyBorder="1" applyAlignment="1">
      <alignment horizontal="right" vertical="center"/>
    </xf>
    <xf numFmtId="49" fontId="9" fillId="2" borderId="43" xfId="0" applyNumberFormat="1" applyFont="1" applyFill="1" applyBorder="1" applyAlignment="1">
      <alignment horizontal="right" vertical="center"/>
    </xf>
    <xf numFmtId="49" fontId="74" fillId="2" borderId="45" xfId="0" applyNumberFormat="1" applyFont="1" applyFill="1" applyBorder="1" applyAlignment="1">
      <alignment horizontal="left" vertical="center" wrapText="1"/>
    </xf>
    <xf numFmtId="49" fontId="74" fillId="2" borderId="49" xfId="0" applyNumberFormat="1" applyFont="1" applyFill="1" applyBorder="1" applyAlignment="1">
      <alignment horizontal="left" vertical="center" wrapText="1"/>
    </xf>
    <xf numFmtId="49" fontId="74" fillId="2" borderId="42" xfId="0" applyNumberFormat="1" applyFont="1" applyFill="1" applyBorder="1" applyAlignment="1">
      <alignment horizontal="left" vertical="center" wrapText="1"/>
    </xf>
    <xf numFmtId="49" fontId="74" fillId="2" borderId="74" xfId="0" applyNumberFormat="1" applyFont="1" applyFill="1" applyBorder="1" applyAlignment="1">
      <alignment horizontal="left" vertical="center" wrapText="1"/>
    </xf>
    <xf numFmtId="49" fontId="6" fillId="2" borderId="45" xfId="0" applyNumberFormat="1" applyFont="1" applyFill="1" applyBorder="1" applyAlignment="1" applyProtection="1">
      <alignment horizontal="center" vertical="center"/>
      <protection locked="0"/>
    </xf>
    <xf numFmtId="49" fontId="6" fillId="2" borderId="42" xfId="0" applyNumberFormat="1" applyFont="1" applyFill="1" applyBorder="1" applyAlignment="1" applyProtection="1">
      <alignment horizontal="center" vertical="center"/>
      <protection locked="0"/>
    </xf>
    <xf numFmtId="49" fontId="80" fillId="2" borderId="0" xfId="0" applyNumberFormat="1" applyFont="1" applyFill="1" applyAlignment="1" applyProtection="1">
      <alignment vertical="top" wrapText="1"/>
      <protection locked="0"/>
    </xf>
    <xf numFmtId="49" fontId="80" fillId="2" borderId="0" xfId="0" applyNumberFormat="1" applyFont="1" applyFill="1" applyAlignment="1" applyProtection="1">
      <alignment vertical="center" shrinkToFit="1"/>
      <protection locked="0"/>
    </xf>
    <xf numFmtId="49" fontId="79" fillId="2" borderId="0" xfId="0" applyNumberFormat="1" applyFont="1" applyFill="1"/>
    <xf numFmtId="49" fontId="32" fillId="2" borderId="0" xfId="1" applyNumberFormat="1" applyFont="1" applyFill="1" applyAlignment="1">
      <alignment vertical="center"/>
    </xf>
    <xf numFmtId="49" fontId="110" fillId="2" borderId="0" xfId="1" applyNumberFormat="1" applyFont="1" applyFill="1" applyAlignment="1" applyProtection="1">
      <alignment vertical="center" justifyLastLine="1"/>
      <protection locked="0"/>
    </xf>
    <xf numFmtId="49" fontId="80" fillId="2" borderId="0" xfId="1" applyNumberFormat="1" applyFont="1" applyFill="1" applyAlignment="1" applyProtection="1">
      <alignment vertical="center" shrinkToFit="1"/>
      <protection locked="0"/>
    </xf>
    <xf numFmtId="49" fontId="37" fillId="2" borderId="45" xfId="0" applyNumberFormat="1" applyFont="1" applyFill="1" applyBorder="1" applyAlignment="1" applyProtection="1">
      <alignment horizontal="center" vertical="center"/>
      <protection locked="0"/>
    </xf>
    <xf numFmtId="49" fontId="37" fillId="2" borderId="42" xfId="0" applyNumberFormat="1" applyFont="1" applyFill="1" applyBorder="1" applyAlignment="1" applyProtection="1">
      <alignment horizontal="center" vertical="center"/>
      <protection locked="0"/>
    </xf>
    <xf numFmtId="49" fontId="37" fillId="2" borderId="50" xfId="0" applyNumberFormat="1" applyFont="1" applyFill="1" applyBorder="1" applyAlignment="1" applyProtection="1">
      <alignment vertical="center"/>
      <protection locked="0"/>
    </xf>
    <xf numFmtId="49" fontId="37" fillId="2" borderId="65" xfId="0" applyNumberFormat="1" applyFont="1" applyFill="1" applyBorder="1" applyAlignment="1" applyProtection="1">
      <alignment vertical="center"/>
      <protection locked="0"/>
    </xf>
    <xf numFmtId="49" fontId="9" fillId="2" borderId="50" xfId="0" applyNumberFormat="1" applyFont="1" applyFill="1" applyBorder="1" applyAlignment="1">
      <alignment horizontal="center" vertical="center"/>
    </xf>
    <xf numFmtId="49" fontId="9" fillId="2" borderId="45" xfId="0" applyNumberFormat="1" applyFont="1" applyFill="1" applyBorder="1" applyAlignment="1">
      <alignment horizontal="center" vertical="center"/>
    </xf>
    <xf numFmtId="49" fontId="32" fillId="2" borderId="9" xfId="0" applyNumberFormat="1" applyFont="1" applyFill="1" applyBorder="1" applyAlignment="1">
      <alignment vertical="top"/>
    </xf>
    <xf numFmtId="49" fontId="32" fillId="2" borderId="0" xfId="0" applyNumberFormat="1" applyFont="1" applyFill="1" applyAlignment="1">
      <alignment vertical="top"/>
    </xf>
    <xf numFmtId="49" fontId="32" fillId="2" borderId="57" xfId="0" applyNumberFormat="1" applyFont="1" applyFill="1" applyBorder="1" applyAlignment="1">
      <alignment vertical="top"/>
    </xf>
    <xf numFmtId="49" fontId="9" fillId="2" borderId="65" xfId="0" applyNumberFormat="1" applyFont="1" applyFill="1" applyBorder="1" applyAlignment="1">
      <alignment horizontal="left"/>
    </xf>
    <xf numFmtId="49" fontId="9" fillId="2" borderId="42" xfId="0" applyNumberFormat="1" applyFont="1" applyFill="1" applyBorder="1" applyAlignment="1">
      <alignment horizontal="left"/>
    </xf>
    <xf numFmtId="49" fontId="37" fillId="2" borderId="42" xfId="0" applyNumberFormat="1" applyFont="1" applyFill="1" applyBorder="1"/>
    <xf numFmtId="49" fontId="37" fillId="2" borderId="43" xfId="0" applyNumberFormat="1" applyFont="1" applyFill="1" applyBorder="1"/>
    <xf numFmtId="49" fontId="9" fillId="2" borderId="9" xfId="0" applyNumberFormat="1" applyFont="1" applyFill="1" applyBorder="1" applyAlignment="1">
      <alignment horizontal="distributed" vertical="center" justifyLastLine="1"/>
    </xf>
    <xf numFmtId="49" fontId="9" fillId="2" borderId="0" xfId="0" applyNumberFormat="1" applyFont="1" applyFill="1" applyAlignment="1">
      <alignment horizontal="distributed" vertical="center" justifyLastLine="1"/>
    </xf>
    <xf numFmtId="49" fontId="9" fillId="2" borderId="57" xfId="0" applyNumberFormat="1" applyFont="1" applyFill="1" applyBorder="1" applyAlignment="1">
      <alignment horizontal="distributed" vertical="center" justifyLastLine="1"/>
    </xf>
    <xf numFmtId="49" fontId="9" fillId="2" borderId="58" xfId="0" applyNumberFormat="1" applyFont="1" applyFill="1" applyBorder="1" applyAlignment="1">
      <alignment horizontal="distributed" vertical="center" justifyLastLine="1"/>
    </xf>
    <xf numFmtId="49" fontId="9" fillId="2" borderId="42" xfId="0" applyNumberFormat="1" applyFont="1" applyFill="1" applyBorder="1" applyAlignment="1">
      <alignment horizontal="distributed" vertical="center" justifyLastLine="1"/>
    </xf>
    <xf numFmtId="49" fontId="9" fillId="2" borderId="74" xfId="0" applyNumberFormat="1" applyFont="1" applyFill="1" applyBorder="1" applyAlignment="1">
      <alignment horizontal="distributed" vertical="center" justifyLastLine="1"/>
    </xf>
    <xf numFmtId="49" fontId="27" fillId="2" borderId="0" xfId="1" applyNumberFormat="1" applyFont="1" applyFill="1" applyBorder="1" applyAlignment="1">
      <alignment vertical="center"/>
    </xf>
    <xf numFmtId="49" fontId="9" fillId="2" borderId="50" xfId="0" applyNumberFormat="1" applyFont="1" applyFill="1" applyBorder="1" applyAlignment="1">
      <alignment vertical="top"/>
    </xf>
    <xf numFmtId="49" fontId="9" fillId="2" borderId="45" xfId="0" applyNumberFormat="1" applyFont="1" applyFill="1" applyBorder="1" applyAlignment="1">
      <alignment vertical="top"/>
    </xf>
    <xf numFmtId="49" fontId="9" fillId="2" borderId="32" xfId="0" applyNumberFormat="1" applyFont="1" applyFill="1" applyBorder="1" applyAlignment="1">
      <alignment vertical="top"/>
    </xf>
    <xf numFmtId="49" fontId="32" fillId="2" borderId="31" xfId="0" applyNumberFormat="1" applyFont="1" applyFill="1" applyBorder="1" applyAlignment="1">
      <alignment horizontal="center" vertical="center" shrinkToFit="1"/>
    </xf>
    <xf numFmtId="49" fontId="32" fillId="2" borderId="58" xfId="0" applyNumberFormat="1" applyFont="1" applyFill="1" applyBorder="1" applyAlignment="1">
      <alignment horizontal="center" vertical="center" shrinkToFit="1"/>
    </xf>
    <xf numFmtId="49" fontId="37" fillId="2" borderId="67" xfId="0" applyNumberFormat="1" applyFont="1" applyFill="1" applyBorder="1" applyAlignment="1" applyProtection="1">
      <alignment horizontal="distributed" vertical="center" justifyLastLine="1"/>
      <protection locked="0"/>
    </xf>
    <xf numFmtId="49" fontId="37" fillId="2" borderId="61" xfId="0" applyNumberFormat="1" applyFont="1" applyFill="1" applyBorder="1" applyAlignment="1" applyProtection="1">
      <alignment horizontal="distributed" vertical="center" justifyLastLine="1"/>
      <protection locked="0"/>
    </xf>
    <xf numFmtId="49" fontId="3" fillId="2" borderId="36" xfId="0" applyNumberFormat="1" applyFont="1" applyFill="1" applyBorder="1" applyAlignment="1">
      <alignment horizontal="center" vertical="center" shrinkToFit="1"/>
    </xf>
    <xf numFmtId="49" fontId="3" fillId="2" borderId="14" xfId="0" applyNumberFormat="1" applyFont="1" applyFill="1" applyBorder="1" applyAlignment="1">
      <alignment horizontal="center" vertical="center" shrinkToFit="1"/>
    </xf>
    <xf numFmtId="49" fontId="9" fillId="2" borderId="31" xfId="0" applyNumberFormat="1" applyFont="1" applyFill="1" applyBorder="1" applyAlignment="1">
      <alignment horizontal="distributed" vertical="center" justifyLastLine="1"/>
    </xf>
    <xf numFmtId="49" fontId="9" fillId="2" borderId="45" xfId="0" applyNumberFormat="1" applyFont="1" applyFill="1" applyBorder="1" applyAlignment="1">
      <alignment horizontal="distributed" vertical="center" justifyLastLine="1"/>
    </xf>
    <xf numFmtId="49" fontId="9" fillId="2" borderId="49" xfId="0" applyNumberFormat="1" applyFont="1" applyFill="1" applyBorder="1" applyAlignment="1">
      <alignment horizontal="distributed" vertical="center" justifyLastLine="1"/>
    </xf>
    <xf numFmtId="49" fontId="9" fillId="2" borderId="45" xfId="1" applyNumberFormat="1" applyFont="1" applyFill="1" applyBorder="1" applyAlignment="1" applyProtection="1">
      <alignment horizontal="left" vertical="center"/>
      <protection locked="0"/>
    </xf>
    <xf numFmtId="49" fontId="9" fillId="2" borderId="32" xfId="1" applyNumberFormat="1" applyFont="1" applyFill="1" applyBorder="1" applyAlignment="1" applyProtection="1">
      <alignment horizontal="left" vertical="center"/>
      <protection locked="0"/>
    </xf>
    <xf numFmtId="49" fontId="40" fillId="2" borderId="42" xfId="0" applyNumberFormat="1" applyFont="1" applyFill="1" applyBorder="1" applyAlignment="1" applyProtection="1">
      <alignment vertical="center"/>
      <protection locked="0"/>
    </xf>
    <xf numFmtId="49" fontId="37" fillId="2" borderId="0" xfId="0" applyNumberFormat="1" applyFont="1" applyFill="1" applyAlignment="1" applyProtection="1">
      <alignment horizontal="left"/>
      <protection locked="0"/>
    </xf>
    <xf numFmtId="49" fontId="37" fillId="2" borderId="10" xfId="0" applyNumberFormat="1" applyFont="1" applyFill="1" applyBorder="1" applyAlignment="1" applyProtection="1">
      <alignment horizontal="left"/>
      <protection locked="0"/>
    </xf>
    <xf numFmtId="49" fontId="4" fillId="2" borderId="36" xfId="0" applyNumberFormat="1" applyFont="1" applyFill="1" applyBorder="1" applyAlignment="1">
      <alignment horizontal="center" vertical="center" shrinkToFit="1"/>
    </xf>
    <xf numFmtId="49" fontId="4" fillId="2" borderId="2" xfId="0" applyNumberFormat="1" applyFont="1" applyFill="1" applyBorder="1" applyAlignment="1">
      <alignment horizontal="center" vertical="center" shrinkToFit="1"/>
    </xf>
    <xf numFmtId="49" fontId="4" fillId="2" borderId="14" xfId="0" applyNumberFormat="1" applyFont="1" applyFill="1" applyBorder="1" applyAlignment="1">
      <alignment horizontal="center" vertical="center" shrinkToFit="1"/>
    </xf>
    <xf numFmtId="49" fontId="4" fillId="2" borderId="1" xfId="0" applyNumberFormat="1" applyFont="1" applyFill="1" applyBorder="1" applyAlignment="1">
      <alignment horizontal="center" vertical="center" shrinkToFit="1"/>
    </xf>
    <xf numFmtId="49" fontId="37" fillId="2" borderId="9" xfId="0" applyNumberFormat="1" applyFont="1" applyFill="1" applyBorder="1" applyAlignment="1" applyProtection="1">
      <alignment horizontal="left" vertical="center"/>
      <protection locked="0"/>
    </xf>
    <xf numFmtId="49" fontId="37" fillId="2" borderId="0" xfId="0" applyNumberFormat="1" applyFont="1" applyFill="1" applyAlignment="1" applyProtection="1">
      <alignment horizontal="left" vertical="center"/>
      <protection locked="0"/>
    </xf>
    <xf numFmtId="49" fontId="37" fillId="2" borderId="10" xfId="0" applyNumberFormat="1" applyFont="1" applyFill="1" applyBorder="1" applyAlignment="1" applyProtection="1">
      <alignment horizontal="left" vertical="center"/>
      <protection locked="0"/>
    </xf>
    <xf numFmtId="49" fontId="40" fillId="2" borderId="33" xfId="0" applyNumberFormat="1" applyFont="1" applyFill="1" applyBorder="1" applyAlignment="1">
      <alignment horizontal="left" vertical="center"/>
    </xf>
    <xf numFmtId="49" fontId="40" fillId="2" borderId="39" xfId="0" applyNumberFormat="1" applyFont="1" applyFill="1" applyBorder="1" applyAlignment="1">
      <alignment horizontal="left" vertical="center"/>
    </xf>
    <xf numFmtId="49" fontId="40" fillId="2" borderId="28" xfId="0" applyNumberFormat="1" applyFont="1" applyFill="1" applyBorder="1" applyAlignment="1">
      <alignment vertical="center"/>
    </xf>
    <xf numFmtId="49" fontId="40" fillId="2" borderId="39" xfId="0" applyNumberFormat="1" applyFont="1" applyFill="1" applyBorder="1" applyAlignment="1">
      <alignment vertical="center"/>
    </xf>
    <xf numFmtId="49" fontId="32" fillId="2" borderId="65" xfId="0" applyNumberFormat="1" applyFont="1" applyFill="1" applyBorder="1" applyAlignment="1" applyProtection="1">
      <alignment horizontal="right" vertical="center"/>
      <protection locked="0"/>
    </xf>
    <xf numFmtId="49" fontId="32" fillId="2" borderId="42" xfId="0" applyNumberFormat="1" applyFont="1" applyFill="1" applyBorder="1" applyAlignment="1" applyProtection="1">
      <alignment horizontal="right" vertical="center"/>
      <protection locked="0"/>
    </xf>
    <xf numFmtId="49" fontId="32" fillId="2" borderId="43" xfId="0" applyNumberFormat="1" applyFont="1" applyFill="1" applyBorder="1" applyAlignment="1" applyProtection="1">
      <alignment horizontal="right" vertical="center"/>
      <protection locked="0"/>
    </xf>
    <xf numFmtId="49" fontId="32" fillId="2" borderId="58" xfId="0" applyNumberFormat="1" applyFont="1" applyFill="1" applyBorder="1" applyAlignment="1" applyProtection="1">
      <alignment horizontal="right" vertical="center"/>
      <protection locked="0"/>
    </xf>
    <xf numFmtId="49" fontId="32" fillId="2" borderId="74" xfId="0" applyNumberFormat="1" applyFont="1" applyFill="1" applyBorder="1" applyAlignment="1" applyProtection="1">
      <alignment horizontal="right" vertical="center"/>
      <protection locked="0"/>
    </xf>
    <xf numFmtId="49" fontId="32" fillId="2" borderId="12" xfId="0" applyNumberFormat="1" applyFont="1" applyFill="1" applyBorder="1" applyAlignment="1">
      <alignment vertical="center"/>
    </xf>
    <xf numFmtId="49" fontId="32" fillId="2" borderId="7" xfId="0" applyNumberFormat="1" applyFont="1" applyFill="1" applyBorder="1" applyAlignment="1">
      <alignment vertical="center"/>
    </xf>
    <xf numFmtId="49" fontId="37" fillId="2" borderId="75" xfId="0" applyNumberFormat="1" applyFont="1" applyFill="1" applyBorder="1" applyAlignment="1" applyProtection="1">
      <alignment horizontal="distributed" vertical="center" justifyLastLine="1"/>
      <protection locked="0"/>
    </xf>
    <xf numFmtId="49" fontId="37" fillId="2" borderId="73" xfId="0" applyNumberFormat="1" applyFont="1" applyFill="1" applyBorder="1" applyAlignment="1" applyProtection="1">
      <alignment horizontal="distributed" vertical="center" justifyLastLine="1"/>
      <protection locked="0"/>
    </xf>
    <xf numFmtId="49" fontId="37" fillId="2" borderId="39" xfId="0" applyNumberFormat="1" applyFont="1" applyFill="1" applyBorder="1" applyAlignment="1" applyProtection="1">
      <alignment horizontal="distributed" vertical="center" justifyLastLine="1"/>
      <protection locked="0"/>
    </xf>
    <xf numFmtId="49" fontId="37" fillId="2" borderId="40" xfId="0" applyNumberFormat="1" applyFont="1" applyFill="1" applyBorder="1" applyAlignment="1" applyProtection="1">
      <alignment horizontal="distributed" vertical="center" justifyLastLine="1"/>
      <protection locked="0"/>
    </xf>
    <xf numFmtId="49" fontId="9" fillId="2" borderId="42" xfId="0" applyNumberFormat="1" applyFont="1" applyFill="1" applyBorder="1" applyAlignment="1" applyProtection="1">
      <alignment horizontal="left"/>
      <protection locked="0"/>
    </xf>
    <xf numFmtId="49" fontId="8" fillId="2" borderId="0" xfId="0" applyNumberFormat="1" applyFont="1" applyFill="1" applyProtection="1">
      <protection locked="0"/>
    </xf>
    <xf numFmtId="49" fontId="8" fillId="2" borderId="10" xfId="0" applyNumberFormat="1" applyFont="1" applyFill="1" applyBorder="1" applyProtection="1">
      <protection locked="0"/>
    </xf>
    <xf numFmtId="49" fontId="37" fillId="2" borderId="76" xfId="0" applyNumberFormat="1" applyFont="1" applyFill="1" applyBorder="1" applyAlignment="1" applyProtection="1">
      <alignment horizontal="distributed" vertical="center" justifyLastLine="1"/>
      <protection locked="0"/>
    </xf>
    <xf numFmtId="49" fontId="37" fillId="2" borderId="41" xfId="0" applyNumberFormat="1" applyFont="1" applyFill="1" applyBorder="1" applyAlignment="1" applyProtection="1">
      <alignment horizontal="distributed" vertical="center" justifyLastLine="1"/>
      <protection locked="0"/>
    </xf>
    <xf numFmtId="49" fontId="32" fillId="2" borderId="31" xfId="0" applyNumberFormat="1" applyFont="1" applyFill="1" applyBorder="1" applyAlignment="1">
      <alignment vertical="center" shrinkToFit="1"/>
    </xf>
    <xf numFmtId="49" fontId="32" fillId="2" borderId="58" xfId="0" applyNumberFormat="1" applyFont="1" applyFill="1" applyBorder="1" applyAlignment="1">
      <alignment vertical="center" shrinkToFit="1"/>
    </xf>
    <xf numFmtId="49" fontId="32" fillId="2" borderId="9" xfId="0" applyNumberFormat="1" applyFont="1" applyFill="1" applyBorder="1" applyAlignment="1">
      <alignment vertical="center" shrinkToFit="1"/>
    </xf>
    <xf numFmtId="49" fontId="40" fillId="2" borderId="65" xfId="0" applyNumberFormat="1" applyFont="1" applyFill="1" applyBorder="1" applyAlignment="1">
      <alignment horizontal="center" vertical="center" shrinkToFit="1"/>
    </xf>
    <xf numFmtId="49" fontId="40" fillId="2" borderId="42" xfId="0" applyNumberFormat="1" applyFont="1" applyFill="1" applyBorder="1" applyAlignment="1">
      <alignment horizontal="center" vertical="center" shrinkToFit="1"/>
    </xf>
    <xf numFmtId="49" fontId="37" fillId="2" borderId="60" xfId="0" applyNumberFormat="1" applyFont="1" applyFill="1" applyBorder="1" applyAlignment="1" applyProtection="1">
      <alignment vertical="center" shrinkToFit="1"/>
      <protection locked="0"/>
    </xf>
    <xf numFmtId="49" fontId="37" fillId="2" borderId="14" xfId="0" applyNumberFormat="1" applyFont="1" applyFill="1" applyBorder="1" applyAlignment="1" applyProtection="1">
      <alignment vertical="center" shrinkToFit="1"/>
      <protection locked="0"/>
    </xf>
    <xf numFmtId="49" fontId="9" fillId="2" borderId="1" xfId="0" applyNumberFormat="1" applyFont="1" applyFill="1" applyBorder="1" applyAlignment="1">
      <alignment horizontal="right" vertical="center"/>
    </xf>
    <xf numFmtId="49" fontId="90" fillId="2" borderId="7" xfId="0" applyNumberFormat="1" applyFont="1" applyFill="1" applyBorder="1" applyAlignment="1">
      <alignment horizontal="left" vertical="center" wrapText="1"/>
    </xf>
    <xf numFmtId="49" fontId="90" fillId="2" borderId="14" xfId="0" applyNumberFormat="1" applyFont="1" applyFill="1" applyBorder="1" applyAlignment="1">
      <alignment horizontal="left" vertical="center" wrapText="1"/>
    </xf>
    <xf numFmtId="49" fontId="41" fillId="2" borderId="45" xfId="0" applyNumberFormat="1" applyFont="1" applyFill="1" applyBorder="1" applyAlignment="1" applyProtection="1">
      <alignment vertical="center" justifyLastLine="1"/>
      <protection locked="0"/>
    </xf>
    <xf numFmtId="49" fontId="41" fillId="2" borderId="32" xfId="0" applyNumberFormat="1" applyFont="1" applyFill="1" applyBorder="1" applyAlignment="1" applyProtection="1">
      <alignment vertical="center" justifyLastLine="1"/>
      <protection locked="0"/>
    </xf>
    <xf numFmtId="49" fontId="41" fillId="2" borderId="42" xfId="0" applyNumberFormat="1" applyFont="1" applyFill="1" applyBorder="1" applyAlignment="1" applyProtection="1">
      <alignment vertical="center" justifyLastLine="1"/>
      <protection locked="0"/>
    </xf>
    <xf numFmtId="49" fontId="41" fillId="2" borderId="43" xfId="0" applyNumberFormat="1" applyFont="1" applyFill="1" applyBorder="1" applyAlignment="1" applyProtection="1">
      <alignment vertical="center" justifyLastLine="1"/>
      <protection locked="0"/>
    </xf>
    <xf numFmtId="49" fontId="19" fillId="2" borderId="7" xfId="0" applyNumberFormat="1" applyFont="1" applyFill="1" applyBorder="1" applyAlignment="1" applyProtection="1">
      <alignment vertical="center"/>
      <protection locked="0"/>
    </xf>
    <xf numFmtId="49" fontId="19" fillId="2" borderId="14" xfId="0" applyNumberFormat="1" applyFont="1" applyFill="1" applyBorder="1" applyAlignment="1" applyProtection="1">
      <alignment vertical="center"/>
      <protection locked="0"/>
    </xf>
    <xf numFmtId="49" fontId="19" fillId="2" borderId="1" xfId="0" applyNumberFormat="1" applyFont="1" applyFill="1" applyBorder="1" applyAlignment="1" applyProtection="1">
      <alignment vertical="center"/>
      <protection locked="0"/>
    </xf>
    <xf numFmtId="49" fontId="9" fillId="2" borderId="45" xfId="0" applyNumberFormat="1" applyFont="1" applyFill="1" applyBorder="1" applyAlignment="1">
      <alignment vertical="center" shrinkToFit="1"/>
    </xf>
    <xf numFmtId="49" fontId="9" fillId="2" borderId="14" xfId="0" applyNumberFormat="1" applyFont="1" applyFill="1" applyBorder="1" applyAlignment="1">
      <alignment vertical="center" shrinkToFit="1"/>
    </xf>
    <xf numFmtId="49" fontId="40" fillId="2" borderId="0" xfId="0" applyNumberFormat="1" applyFont="1" applyFill="1" applyAlignment="1">
      <alignment horizontal="center" wrapText="1"/>
    </xf>
    <xf numFmtId="49" fontId="106" fillId="2" borderId="0" xfId="0" applyNumberFormat="1" applyFont="1" applyFill="1" applyAlignment="1">
      <alignment vertical="center" shrinkToFit="1"/>
    </xf>
    <xf numFmtId="49" fontId="19" fillId="2" borderId="0" xfId="0" applyNumberFormat="1" applyFont="1" applyFill="1" applyAlignment="1">
      <alignment horizontal="center"/>
    </xf>
    <xf numFmtId="49" fontId="108" fillId="2" borderId="14" xfId="0" applyNumberFormat="1" applyFont="1" applyFill="1" applyBorder="1" applyAlignment="1">
      <alignment horizontal="right" vertical="center"/>
    </xf>
    <xf numFmtId="49" fontId="94" fillId="2" borderId="36" xfId="0" applyNumberFormat="1" applyFont="1" applyFill="1" applyBorder="1" applyAlignment="1" applyProtection="1">
      <alignment horizontal="center" vertical="center" shrinkToFit="1"/>
      <protection locked="0"/>
    </xf>
    <xf numFmtId="49" fontId="94" fillId="2" borderId="0" xfId="0" applyNumberFormat="1" applyFont="1" applyFill="1" applyAlignment="1" applyProtection="1">
      <alignment horizontal="center" vertical="center" shrinkToFit="1"/>
      <protection locked="0"/>
    </xf>
    <xf numFmtId="49" fontId="94" fillId="2" borderId="14" xfId="0" applyNumberFormat="1" applyFont="1" applyFill="1" applyBorder="1" applyAlignment="1" applyProtection="1">
      <alignment horizontal="center" vertical="center" shrinkToFit="1"/>
      <protection locked="0"/>
    </xf>
    <xf numFmtId="49" fontId="19" fillId="2" borderId="36" xfId="0" applyNumberFormat="1" applyFont="1" applyFill="1" applyBorder="1" applyAlignment="1">
      <alignment horizontal="center" vertical="center"/>
    </xf>
    <xf numFmtId="49" fontId="2" fillId="2" borderId="36" xfId="0" applyNumberFormat="1" applyFont="1" applyFill="1" applyBorder="1" applyAlignment="1">
      <alignment wrapText="1"/>
    </xf>
    <xf numFmtId="49" fontId="2" fillId="2" borderId="14" xfId="0" applyNumberFormat="1" applyFont="1" applyFill="1" applyBorder="1" applyAlignment="1">
      <alignment wrapText="1"/>
    </xf>
    <xf numFmtId="49" fontId="19" fillId="2" borderId="36" xfId="0" applyNumberFormat="1" applyFont="1" applyFill="1" applyBorder="1" applyAlignment="1">
      <alignment horizontal="center" vertical="center" wrapText="1"/>
    </xf>
    <xf numFmtId="49" fontId="19" fillId="2" borderId="14" xfId="0" applyNumberFormat="1" applyFont="1" applyFill="1" applyBorder="1" applyAlignment="1">
      <alignment horizontal="center" vertical="center" wrapText="1"/>
    </xf>
    <xf numFmtId="49" fontId="19" fillId="2" borderId="36" xfId="0" applyNumberFormat="1" applyFont="1" applyFill="1" applyBorder="1" applyAlignment="1">
      <alignment horizontal="right" vertical="center" wrapText="1"/>
    </xf>
    <xf numFmtId="49" fontId="19" fillId="2" borderId="14" xfId="0" applyNumberFormat="1" applyFont="1" applyFill="1" applyBorder="1" applyAlignment="1">
      <alignment horizontal="right" vertical="center" wrapText="1"/>
    </xf>
    <xf numFmtId="49" fontId="41" fillId="2" borderId="14" xfId="0" applyNumberFormat="1" applyFont="1" applyFill="1" applyBorder="1" applyAlignment="1" applyProtection="1">
      <alignment vertical="center" justifyLastLine="1"/>
      <protection locked="0"/>
    </xf>
    <xf numFmtId="49" fontId="41" fillId="2" borderId="1" xfId="0" applyNumberFormat="1" applyFont="1" applyFill="1" applyBorder="1" applyAlignment="1" applyProtection="1">
      <alignment vertical="center" justifyLastLine="1"/>
      <protection locked="0"/>
    </xf>
    <xf numFmtId="49" fontId="0" fillId="2" borderId="45" xfId="0" applyNumberFormat="1" applyFill="1" applyBorder="1" applyAlignment="1" applyProtection="1">
      <alignment vertical="center" justifyLastLine="1"/>
      <protection locked="0"/>
    </xf>
    <xf numFmtId="49" fontId="32" fillId="2" borderId="14" xfId="0" applyNumberFormat="1" applyFont="1" applyFill="1" applyBorder="1" applyAlignment="1" applyProtection="1">
      <alignment vertical="center"/>
      <protection locked="0"/>
    </xf>
    <xf numFmtId="49" fontId="32" fillId="2" borderId="1" xfId="0" applyNumberFormat="1" applyFont="1" applyFill="1" applyBorder="1" applyAlignment="1" applyProtection="1">
      <alignment vertical="center"/>
      <protection locked="0"/>
    </xf>
    <xf numFmtId="49" fontId="10" fillId="2" borderId="66" xfId="0" applyNumberFormat="1" applyFont="1" applyFill="1" applyBorder="1" applyAlignment="1" applyProtection="1">
      <alignment horizontal="center" vertical="top"/>
      <protection locked="0"/>
    </xf>
    <xf numFmtId="49" fontId="10" fillId="2" borderId="14" xfId="0" applyNumberFormat="1" applyFont="1" applyFill="1" applyBorder="1" applyAlignment="1" applyProtection="1">
      <alignment horizontal="center" vertical="top"/>
      <protection locked="0"/>
    </xf>
    <xf numFmtId="49" fontId="10" fillId="2" borderId="1" xfId="0" applyNumberFormat="1" applyFont="1" applyFill="1" applyBorder="1" applyAlignment="1" applyProtection="1">
      <alignment horizontal="center" vertical="top"/>
      <protection locked="0"/>
    </xf>
    <xf numFmtId="49" fontId="3" fillId="2" borderId="36" xfId="0" applyNumberFormat="1" applyFont="1" applyFill="1" applyBorder="1" applyAlignment="1" applyProtection="1">
      <alignment horizontal="center" vertical="center" shrinkToFit="1"/>
      <protection locked="0"/>
    </xf>
    <xf numFmtId="49" fontId="19" fillId="2" borderId="31" xfId="0" applyNumberFormat="1" applyFont="1" applyFill="1" applyBorder="1" applyAlignment="1">
      <alignment horizontal="center" vertical="center" wrapText="1"/>
    </xf>
    <xf numFmtId="49" fontId="19" fillId="2" borderId="45" xfId="0" applyNumberFormat="1" applyFont="1" applyFill="1" applyBorder="1" applyAlignment="1">
      <alignment horizontal="center" vertical="center" wrapText="1"/>
    </xf>
    <xf numFmtId="49" fontId="19" fillId="2" borderId="49" xfId="0" applyNumberFormat="1" applyFont="1" applyFill="1" applyBorder="1" applyAlignment="1">
      <alignment horizontal="center" vertical="center" wrapText="1"/>
    </xf>
    <xf numFmtId="49" fontId="19" fillId="2" borderId="7" xfId="0" applyNumberFormat="1" applyFont="1" applyFill="1" applyBorder="1" applyAlignment="1">
      <alignment horizontal="center" vertical="center" wrapText="1"/>
    </xf>
    <xf numFmtId="49" fontId="19" fillId="2" borderId="71" xfId="0" applyNumberFormat="1" applyFont="1" applyFill="1" applyBorder="1" applyAlignment="1">
      <alignment horizontal="center" vertical="center" wrapText="1"/>
    </xf>
    <xf numFmtId="49" fontId="19" fillId="2" borderId="0" xfId="0" applyNumberFormat="1" applyFont="1" applyFill="1" applyAlignment="1">
      <alignment horizontal="left" vertical="center" wrapText="1"/>
    </xf>
    <xf numFmtId="49" fontId="19" fillId="2" borderId="48" xfId="0" applyNumberFormat="1" applyFont="1" applyFill="1" applyBorder="1" applyAlignment="1">
      <alignment horizontal="center" vertical="center" wrapText="1"/>
    </xf>
    <xf numFmtId="49" fontId="16" fillId="2" borderId="66" xfId="0" applyNumberFormat="1" applyFont="1" applyFill="1" applyBorder="1" applyAlignment="1" applyProtection="1">
      <alignment horizontal="center" vertical="center" shrinkToFit="1"/>
      <protection locked="0"/>
    </xf>
    <xf numFmtId="49" fontId="16" fillId="2" borderId="14" xfId="0" applyNumberFormat="1" applyFont="1" applyFill="1" applyBorder="1" applyAlignment="1" applyProtection="1">
      <alignment horizontal="center" vertical="center" shrinkToFit="1"/>
      <protection locked="0"/>
    </xf>
    <xf numFmtId="49" fontId="16" fillId="2" borderId="71" xfId="0" applyNumberFormat="1" applyFont="1" applyFill="1" applyBorder="1" applyAlignment="1" applyProtection="1">
      <alignment horizontal="center" vertical="center" shrinkToFit="1"/>
      <protection locked="0"/>
    </xf>
    <xf numFmtId="49" fontId="82" fillId="2" borderId="0" xfId="2" applyNumberFormat="1" applyFill="1" applyAlignment="1">
      <alignment shrinkToFit="1"/>
    </xf>
    <xf numFmtId="49" fontId="79" fillId="2" borderId="0" xfId="0" applyNumberFormat="1" applyFont="1" applyFill="1" applyAlignment="1">
      <alignment shrinkToFit="1"/>
    </xf>
    <xf numFmtId="49" fontId="25" fillId="2" borderId="36" xfId="0" applyNumberFormat="1" applyFont="1" applyFill="1" applyBorder="1" applyAlignment="1">
      <alignment horizontal="left" vertical="center"/>
    </xf>
    <xf numFmtId="49" fontId="25" fillId="2" borderId="0" xfId="0" applyNumberFormat="1" applyFont="1" applyFill="1" applyAlignment="1">
      <alignment horizontal="left" vertical="center"/>
    </xf>
    <xf numFmtId="49" fontId="32" fillId="2" borderId="7" xfId="0" applyNumberFormat="1" applyFont="1" applyFill="1" applyBorder="1" applyAlignment="1">
      <alignment vertical="center" shrinkToFit="1"/>
    </xf>
    <xf numFmtId="49" fontId="32" fillId="2" borderId="14" xfId="0" applyNumberFormat="1" applyFont="1" applyFill="1" applyBorder="1" applyAlignment="1">
      <alignment vertical="center" shrinkToFit="1"/>
    </xf>
    <xf numFmtId="0" fontId="105" fillId="2" borderId="45" xfId="0" applyFont="1" applyFill="1" applyBorder="1" applyAlignment="1" applyProtection="1">
      <alignment horizontal="left" vertical="center" shrinkToFit="1"/>
      <protection locked="0"/>
    </xf>
    <xf numFmtId="0" fontId="105" fillId="2" borderId="14" xfId="0" applyFont="1" applyFill="1" applyBorder="1" applyAlignment="1" applyProtection="1">
      <alignment horizontal="left" vertical="center" shrinkToFit="1"/>
      <protection locked="0"/>
    </xf>
    <xf numFmtId="49" fontId="9" fillId="2" borderId="45" xfId="0" applyNumberFormat="1" applyFont="1" applyFill="1" applyBorder="1" applyAlignment="1" applyProtection="1">
      <alignment vertical="center" shrinkToFit="1"/>
      <protection locked="0"/>
    </xf>
    <xf numFmtId="49" fontId="9" fillId="2" borderId="49" xfId="0" applyNumberFormat="1" applyFont="1" applyFill="1" applyBorder="1" applyAlignment="1" applyProtection="1">
      <alignment vertical="center" shrinkToFit="1"/>
      <protection locked="0"/>
    </xf>
    <xf numFmtId="49" fontId="9" fillId="2" borderId="14" xfId="0" applyNumberFormat="1" applyFont="1" applyFill="1" applyBorder="1" applyAlignment="1" applyProtection="1">
      <alignment vertical="center" shrinkToFit="1"/>
      <protection locked="0"/>
    </xf>
    <xf numFmtId="49" fontId="9" fillId="2" borderId="71" xfId="0" applyNumberFormat="1" applyFont="1" applyFill="1" applyBorder="1" applyAlignment="1" applyProtection="1">
      <alignment vertical="center" shrinkToFit="1"/>
      <protection locked="0"/>
    </xf>
    <xf numFmtId="0" fontId="19" fillId="2" borderId="66" xfId="0" applyFont="1" applyFill="1" applyBorder="1" applyAlignment="1" applyProtection="1">
      <alignment horizontal="right" vertical="center"/>
      <protection locked="0"/>
    </xf>
    <xf numFmtId="0" fontId="19" fillId="2" borderId="14" xfId="0" applyFont="1" applyFill="1" applyBorder="1" applyAlignment="1" applyProtection="1">
      <alignment horizontal="right" vertical="center"/>
      <protection locked="0"/>
    </xf>
    <xf numFmtId="49" fontId="9" fillId="2" borderId="45" xfId="0" applyNumberFormat="1" applyFont="1" applyFill="1" applyBorder="1" applyAlignment="1">
      <alignment vertical="center"/>
    </xf>
    <xf numFmtId="49" fontId="9" fillId="2" borderId="49" xfId="0" applyNumberFormat="1" applyFont="1" applyFill="1" applyBorder="1" applyAlignment="1">
      <alignment vertical="center"/>
    </xf>
    <xf numFmtId="49" fontId="9" fillId="2" borderId="42" xfId="0" applyNumberFormat="1" applyFont="1" applyFill="1" applyBorder="1" applyAlignment="1">
      <alignment vertical="center"/>
    </xf>
    <xf numFmtId="49" fontId="9" fillId="2" borderId="74" xfId="0" applyNumberFormat="1" applyFont="1" applyFill="1" applyBorder="1" applyAlignment="1">
      <alignment vertical="center"/>
    </xf>
    <xf numFmtId="49" fontId="14" fillId="2" borderId="85" xfId="0" applyNumberFormat="1" applyFont="1" applyFill="1" applyBorder="1" applyAlignment="1">
      <alignment horizontal="center" vertical="center" shrinkToFit="1"/>
    </xf>
    <xf numFmtId="176" fontId="11" fillId="2" borderId="78" xfId="0" applyNumberFormat="1" applyFont="1" applyFill="1" applyBorder="1" applyAlignment="1" applyProtection="1">
      <alignment vertical="center"/>
      <protection locked="0"/>
    </xf>
    <xf numFmtId="176" fontId="11" fillId="2" borderId="79" xfId="0" applyNumberFormat="1" applyFont="1" applyFill="1" applyBorder="1" applyAlignment="1" applyProtection="1">
      <alignment vertical="center"/>
      <protection locked="0"/>
    </xf>
    <xf numFmtId="0" fontId="19" fillId="2" borderId="23" xfId="0" applyFont="1" applyFill="1" applyBorder="1" applyAlignment="1">
      <alignment horizontal="distributed" vertical="center" justifyLastLine="1"/>
    </xf>
    <xf numFmtId="0" fontId="19" fillId="2" borderId="24" xfId="0" applyFont="1" applyFill="1" applyBorder="1" applyAlignment="1">
      <alignment horizontal="distributed" vertical="center" justifyLastLine="1"/>
    </xf>
    <xf numFmtId="0" fontId="19" fillId="2" borderId="23" xfId="0" applyFont="1" applyFill="1" applyBorder="1" applyAlignment="1">
      <alignment horizontal="center" vertical="center"/>
    </xf>
    <xf numFmtId="0" fontId="19" fillId="2" borderId="24" xfId="0" applyFont="1" applyFill="1" applyBorder="1" applyAlignment="1">
      <alignment horizontal="center" vertical="center"/>
    </xf>
    <xf numFmtId="0" fontId="3" fillId="3" borderId="0" xfId="0" applyFont="1" applyFill="1" applyAlignment="1">
      <alignment horizontal="center" vertical="center" justifyLastLine="1"/>
    </xf>
    <xf numFmtId="0" fontId="2" fillId="2" borderId="23" xfId="0" applyFont="1" applyFill="1" applyBorder="1" applyAlignment="1">
      <alignment vertical="top"/>
    </xf>
    <xf numFmtId="0" fontId="2" fillId="2" borderId="24" xfId="0" applyFont="1" applyFill="1" applyBorder="1" applyAlignment="1">
      <alignment vertical="top"/>
    </xf>
    <xf numFmtId="0" fontId="19" fillId="2" borderId="62" xfId="0" applyFont="1" applyFill="1" applyBorder="1" applyAlignment="1">
      <alignment horizontal="center" vertical="center"/>
    </xf>
    <xf numFmtId="0" fontId="19" fillId="2" borderId="99" xfId="0" applyFont="1" applyFill="1" applyBorder="1" applyAlignment="1">
      <alignment horizontal="center" vertical="center"/>
    </xf>
    <xf numFmtId="176" fontId="11" fillId="2" borderId="24" xfId="0" applyNumberFormat="1" applyFont="1" applyFill="1" applyBorder="1" applyAlignment="1" applyProtection="1">
      <alignment vertical="center"/>
      <protection locked="0"/>
    </xf>
    <xf numFmtId="176" fontId="11" fillId="2" borderId="25" xfId="0" applyNumberFormat="1" applyFont="1" applyFill="1" applyBorder="1" applyAlignment="1" applyProtection="1">
      <alignment vertical="center"/>
      <protection locked="0"/>
    </xf>
    <xf numFmtId="0" fontId="8" fillId="3" borderId="0" xfId="0" applyFont="1" applyFill="1" applyAlignment="1" applyProtection="1">
      <alignment horizontal="center" vertical="center"/>
      <protection locked="0"/>
    </xf>
    <xf numFmtId="176" fontId="11" fillId="2" borderId="24" xfId="0" applyNumberFormat="1" applyFont="1" applyFill="1" applyBorder="1" applyAlignment="1" applyProtection="1">
      <alignment horizontal="right" vertical="center"/>
      <protection locked="0"/>
    </xf>
    <xf numFmtId="0" fontId="19" fillId="2" borderId="40" xfId="0" applyFont="1" applyFill="1" applyBorder="1" applyAlignment="1">
      <alignment horizontal="center" vertical="center"/>
    </xf>
    <xf numFmtId="176" fontId="11" fillId="2" borderId="40" xfId="0" applyNumberFormat="1" applyFont="1" applyFill="1" applyBorder="1" applyAlignment="1" applyProtection="1">
      <alignment vertical="center"/>
      <protection locked="0"/>
    </xf>
    <xf numFmtId="176" fontId="11" fillId="2" borderId="41" xfId="0" applyNumberFormat="1" applyFont="1" applyFill="1" applyBorder="1" applyAlignment="1" applyProtection="1">
      <alignment vertical="center"/>
      <protection locked="0"/>
    </xf>
    <xf numFmtId="0" fontId="19" fillId="2" borderId="58" xfId="0" applyFont="1" applyFill="1" applyBorder="1" applyAlignment="1">
      <alignment horizontal="distributed" vertical="center" justifyLastLine="1"/>
    </xf>
    <xf numFmtId="0" fontId="19" fillId="2" borderId="43" xfId="0" applyFont="1" applyFill="1" applyBorder="1" applyAlignment="1">
      <alignment horizontal="distributed" vertical="center" justifyLastLine="1"/>
    </xf>
    <xf numFmtId="0" fontId="19" fillId="2" borderId="3" xfId="0" applyFont="1" applyFill="1" applyBorder="1" applyAlignment="1">
      <alignment horizontal="right" vertical="center" justifyLastLine="1"/>
    </xf>
    <xf numFmtId="0" fontId="19" fillId="2" borderId="4" xfId="0" applyFont="1" applyFill="1" applyBorder="1" applyAlignment="1">
      <alignment horizontal="right" vertical="center" justifyLastLine="1"/>
    </xf>
    <xf numFmtId="0" fontId="19" fillId="2" borderId="18" xfId="0" applyFont="1" applyFill="1" applyBorder="1" applyAlignment="1">
      <alignment horizontal="distributed" vertical="center" justifyLastLine="1"/>
    </xf>
    <xf numFmtId="0" fontId="19" fillId="2" borderId="20" xfId="0" applyFont="1" applyFill="1" applyBorder="1" applyAlignment="1">
      <alignment horizontal="distributed" vertical="center" justifyLastLine="1"/>
    </xf>
    <xf numFmtId="0" fontId="19" fillId="2" borderId="21" xfId="0" applyFont="1" applyFill="1" applyBorder="1" applyAlignment="1">
      <alignment horizontal="distributed" vertical="center" justifyLastLine="1"/>
    </xf>
    <xf numFmtId="0" fontId="19" fillId="2" borderId="81" xfId="0" applyFont="1" applyFill="1" applyBorder="1" applyAlignment="1">
      <alignment horizontal="distributed" vertical="center" justifyLastLine="1"/>
    </xf>
    <xf numFmtId="0" fontId="19" fillId="2" borderId="28" xfId="0" applyFont="1" applyFill="1" applyBorder="1" applyAlignment="1">
      <alignment horizontal="right" vertical="center" justifyLastLine="1"/>
    </xf>
    <xf numFmtId="0" fontId="19" fillId="2" borderId="30" xfId="0" applyFont="1" applyFill="1" applyBorder="1" applyAlignment="1">
      <alignment horizontal="right" vertical="center" justifyLastLine="1"/>
    </xf>
    <xf numFmtId="0" fontId="19" fillId="2" borderId="25" xfId="0" applyFont="1" applyFill="1" applyBorder="1" applyAlignment="1">
      <alignment horizontal="distributed" vertical="center" justifyLastLine="1"/>
    </xf>
    <xf numFmtId="0" fontId="22" fillId="2" borderId="26" xfId="0" applyFont="1" applyFill="1" applyBorder="1" applyAlignment="1">
      <alignment horizontal="center" vertical="center" justifyLastLine="1"/>
    </xf>
    <xf numFmtId="0" fontId="22" fillId="2" borderId="44" xfId="0" applyFont="1" applyFill="1" applyBorder="1" applyAlignment="1">
      <alignment horizontal="center" vertical="center" justifyLastLine="1"/>
    </xf>
    <xf numFmtId="0" fontId="22" fillId="2" borderId="27" xfId="0" applyFont="1" applyFill="1" applyBorder="1" applyAlignment="1">
      <alignment horizontal="center" vertical="center" justifyLastLine="1"/>
    </xf>
    <xf numFmtId="176" fontId="11" fillId="6" borderId="83" xfId="0" applyNumberFormat="1" applyFont="1" applyFill="1" applyBorder="1" applyAlignment="1">
      <alignment vertical="center"/>
    </xf>
    <xf numFmtId="176" fontId="11" fillId="6" borderId="60" xfId="0" applyNumberFormat="1" applyFont="1" applyFill="1" applyBorder="1" applyAlignment="1">
      <alignment vertical="center"/>
    </xf>
    <xf numFmtId="176" fontId="11" fillId="6" borderId="63" xfId="0" applyNumberFormat="1" applyFont="1" applyFill="1" applyBorder="1" applyAlignment="1">
      <alignment vertical="center"/>
    </xf>
    <xf numFmtId="0" fontId="0" fillId="2" borderId="21" xfId="0" applyFill="1" applyBorder="1" applyAlignment="1">
      <alignment vertical="center"/>
    </xf>
    <xf numFmtId="0" fontId="0" fillId="2" borderId="64" xfId="0" applyFill="1" applyBorder="1" applyAlignment="1">
      <alignment vertical="center"/>
    </xf>
    <xf numFmtId="0" fontId="0" fillId="2" borderId="22" xfId="0" applyFill="1" applyBorder="1" applyAlignment="1">
      <alignment vertical="center"/>
    </xf>
    <xf numFmtId="0" fontId="11" fillId="2" borderId="67" xfId="0" applyFont="1" applyFill="1" applyBorder="1" applyAlignment="1">
      <alignment horizontal="center" vertical="center"/>
    </xf>
    <xf numFmtId="0" fontId="11" fillId="2" borderId="64" xfId="0" applyFont="1" applyFill="1" applyBorder="1" applyAlignment="1">
      <alignment horizontal="center" vertical="center"/>
    </xf>
    <xf numFmtId="0" fontId="11" fillId="2" borderId="22" xfId="0" applyFont="1" applyFill="1" applyBorder="1" applyAlignment="1">
      <alignment horizontal="center" vertical="center"/>
    </xf>
    <xf numFmtId="0" fontId="22" fillId="2" borderId="21" xfId="0" applyFont="1" applyFill="1" applyBorder="1" applyAlignment="1">
      <alignment horizontal="center" vertical="center"/>
    </xf>
    <xf numFmtId="0" fontId="22" fillId="2" borderId="64" xfId="0" applyFont="1" applyFill="1" applyBorder="1" applyAlignment="1">
      <alignment horizontal="center" vertical="center"/>
    </xf>
    <xf numFmtId="0" fontId="22" fillId="2" borderId="22" xfId="0" applyFont="1" applyFill="1" applyBorder="1" applyAlignment="1">
      <alignment horizontal="center" vertical="center"/>
    </xf>
    <xf numFmtId="176" fontId="11" fillId="6" borderId="51" xfId="0" applyNumberFormat="1" applyFont="1" applyFill="1" applyBorder="1" applyAlignment="1">
      <alignment vertical="center"/>
    </xf>
    <xf numFmtId="176" fontId="11" fillId="6" borderId="52" xfId="0" applyNumberFormat="1" applyFont="1" applyFill="1" applyBorder="1" applyAlignment="1">
      <alignment vertical="center"/>
    </xf>
    <xf numFmtId="176" fontId="11" fillId="2" borderId="39" xfId="0" applyNumberFormat="1" applyFont="1" applyFill="1" applyBorder="1" applyAlignment="1" applyProtection="1">
      <alignment vertical="center"/>
      <protection locked="0"/>
    </xf>
    <xf numFmtId="0" fontId="22" fillId="2" borderId="25" xfId="0" applyFont="1" applyFill="1" applyBorder="1" applyAlignment="1">
      <alignment horizontal="center" vertical="center"/>
    </xf>
    <xf numFmtId="0" fontId="22" fillId="2" borderId="68" xfId="0" applyFont="1" applyFill="1" applyBorder="1" applyAlignment="1">
      <alignment horizontal="center" vertical="center"/>
    </xf>
    <xf numFmtId="0" fontId="22" fillId="2" borderId="33" xfId="0" applyFont="1" applyFill="1" applyBorder="1" applyAlignment="1">
      <alignment horizontal="center" vertical="center" wrapText="1" justifyLastLine="1"/>
    </xf>
    <xf numFmtId="0" fontId="22" fillId="2" borderId="34" xfId="0" applyFont="1" applyFill="1" applyBorder="1" applyAlignment="1">
      <alignment horizontal="center" vertical="center" wrapText="1" justifyLastLine="1"/>
    </xf>
    <xf numFmtId="0" fontId="22" fillId="2" borderId="39" xfId="0" applyFont="1" applyFill="1" applyBorder="1" applyAlignment="1">
      <alignment horizontal="center" vertical="center" wrapText="1" justifyLastLine="1"/>
    </xf>
    <xf numFmtId="0" fontId="22" fillId="2" borderId="40" xfId="0" applyFont="1" applyFill="1" applyBorder="1" applyAlignment="1">
      <alignment horizontal="center" vertical="center" wrapText="1" justifyLastLine="1"/>
    </xf>
    <xf numFmtId="176" fontId="11" fillId="6" borderId="41" xfId="0" applyNumberFormat="1" applyFont="1" applyFill="1" applyBorder="1" applyAlignment="1">
      <alignment vertical="center"/>
    </xf>
    <xf numFmtId="176" fontId="11" fillId="6" borderId="84" xfId="0" applyNumberFormat="1" applyFont="1" applyFill="1" applyBorder="1" applyAlignment="1">
      <alignment vertical="center"/>
    </xf>
    <xf numFmtId="0" fontId="23" fillId="2" borderId="35" xfId="0" applyFont="1" applyFill="1" applyBorder="1" applyAlignment="1">
      <alignment horizontal="center" vertical="center" textRotation="255" wrapText="1"/>
    </xf>
    <xf numFmtId="0" fontId="23" fillId="2" borderId="41" xfId="0" applyFont="1" applyFill="1" applyBorder="1" applyAlignment="1">
      <alignment horizontal="center" vertical="center" textRotation="255" wrapText="1"/>
    </xf>
    <xf numFmtId="0" fontId="22" fillId="2" borderId="39" xfId="0" applyFont="1" applyFill="1" applyBorder="1" applyAlignment="1">
      <alignment horizontal="distributed" vertical="center" justifyLastLine="1"/>
    </xf>
    <xf numFmtId="0" fontId="22" fillId="2" borderId="40" xfId="0" applyFont="1" applyFill="1" applyBorder="1" applyAlignment="1">
      <alignment horizontal="distributed" vertical="center" justifyLastLine="1"/>
    </xf>
    <xf numFmtId="176" fontId="11" fillId="6" borderId="47" xfId="0" applyNumberFormat="1" applyFont="1" applyFill="1" applyBorder="1" applyAlignment="1">
      <alignment vertical="center"/>
    </xf>
    <xf numFmtId="176" fontId="11" fillId="6" borderId="40" xfId="0" applyNumberFormat="1" applyFont="1" applyFill="1" applyBorder="1" applyAlignment="1">
      <alignment vertical="center"/>
    </xf>
    <xf numFmtId="176" fontId="11" fillId="6" borderId="65" xfId="0" applyNumberFormat="1" applyFont="1" applyFill="1" applyBorder="1" applyAlignment="1">
      <alignment vertical="center"/>
    </xf>
    <xf numFmtId="176" fontId="11" fillId="6" borderId="24" xfId="0" applyNumberFormat="1" applyFont="1" applyFill="1" applyBorder="1" applyAlignment="1">
      <alignment vertical="center"/>
    </xf>
    <xf numFmtId="176" fontId="11" fillId="6" borderId="61" xfId="0" applyNumberFormat="1" applyFont="1" applyFill="1" applyBorder="1" applyAlignment="1">
      <alignment vertical="center"/>
    </xf>
    <xf numFmtId="176" fontId="11" fillId="6" borderId="25" xfId="0" applyNumberFormat="1" applyFont="1" applyFill="1" applyBorder="1" applyAlignment="1">
      <alignment vertical="center"/>
    </xf>
    <xf numFmtId="176" fontId="11" fillId="6" borderId="68" xfId="0" applyNumberFormat="1" applyFont="1" applyFill="1" applyBorder="1" applyAlignment="1">
      <alignment vertical="center"/>
    </xf>
    <xf numFmtId="49" fontId="11" fillId="0" borderId="47" xfId="0" applyNumberFormat="1" applyFont="1" applyBorder="1" applyAlignment="1">
      <alignment horizontal="right" vertical="center"/>
    </xf>
    <xf numFmtId="49" fontId="11" fillId="0" borderId="48" xfId="0" applyNumberFormat="1" applyFont="1" applyBorder="1" applyAlignment="1">
      <alignment horizontal="right" vertical="center"/>
    </xf>
    <xf numFmtId="176" fontId="11" fillId="6" borderId="53" xfId="0" applyNumberFormat="1" applyFont="1" applyFill="1" applyBorder="1" applyAlignment="1">
      <alignment vertical="center"/>
    </xf>
    <xf numFmtId="176" fontId="11" fillId="6" borderId="11" xfId="0" applyNumberFormat="1" applyFont="1" applyFill="1" applyBorder="1" applyAlignment="1">
      <alignment vertical="center"/>
    </xf>
    <xf numFmtId="0" fontId="23" fillId="2" borderId="23" xfId="0" applyFont="1" applyFill="1" applyBorder="1" applyAlignment="1">
      <alignment horizontal="distributed" vertical="center" wrapText="1" justifyLastLine="1"/>
    </xf>
    <xf numFmtId="0" fontId="23" fillId="2" borderId="24" xfId="0" applyFont="1" applyFill="1" applyBorder="1" applyAlignment="1">
      <alignment horizontal="distributed" vertical="center" wrapText="1" justifyLastLine="1"/>
    </xf>
    <xf numFmtId="0" fontId="23" fillId="2" borderId="77" xfId="0" applyFont="1" applyFill="1" applyBorder="1" applyAlignment="1">
      <alignment horizontal="distributed" vertical="center" wrapText="1" justifyLastLine="1"/>
    </xf>
    <xf numFmtId="0" fontId="23" fillId="2" borderId="78" xfId="0" applyFont="1" applyFill="1" applyBorder="1" applyAlignment="1">
      <alignment horizontal="distributed" vertical="center" wrapText="1" justifyLastLine="1"/>
    </xf>
    <xf numFmtId="176" fontId="11" fillId="2" borderId="61" xfId="0" applyNumberFormat="1" applyFont="1" applyFill="1" applyBorder="1" applyAlignment="1" applyProtection="1">
      <alignment vertical="center"/>
      <protection locked="0"/>
    </xf>
    <xf numFmtId="176" fontId="11" fillId="2" borderId="83" xfId="0" applyNumberFormat="1" applyFont="1" applyFill="1" applyBorder="1" applyAlignment="1" applyProtection="1">
      <alignment vertical="center"/>
      <protection locked="0"/>
    </xf>
    <xf numFmtId="49" fontId="11" fillId="0" borderId="50" xfId="0" applyNumberFormat="1" applyFont="1" applyBorder="1" applyAlignment="1">
      <alignment horizontal="right" vertical="center"/>
    </xf>
    <xf numFmtId="49" fontId="11" fillId="0" borderId="45" xfId="0" applyNumberFormat="1" applyFont="1" applyBorder="1" applyAlignment="1">
      <alignment horizontal="right" vertical="center"/>
    </xf>
    <xf numFmtId="0" fontId="19" fillId="2" borderId="26" xfId="0" applyFont="1" applyFill="1" applyBorder="1" applyAlignment="1">
      <alignment horizontal="center" vertical="center" justifyLastLine="1"/>
    </xf>
    <xf numFmtId="0" fontId="19" fillId="2" borderId="27" xfId="0" applyFont="1" applyFill="1" applyBorder="1" applyAlignment="1">
      <alignment horizontal="center" vertical="center" justifyLastLine="1"/>
    </xf>
    <xf numFmtId="0" fontId="19" fillId="2" borderId="26" xfId="0" applyFont="1" applyFill="1" applyBorder="1" applyAlignment="1">
      <alignment horizontal="distributed" vertical="center" justifyLastLine="1"/>
    </xf>
    <xf numFmtId="0" fontId="19" fillId="2" borderId="27" xfId="0" applyFont="1" applyFill="1" applyBorder="1" applyAlignment="1">
      <alignment horizontal="distributed" vertical="center" justifyLastLine="1"/>
    </xf>
    <xf numFmtId="0" fontId="22" fillId="2" borderId="23" xfId="0" applyFont="1" applyFill="1" applyBorder="1" applyAlignment="1">
      <alignment horizontal="distributed" vertical="center" justifyLastLine="1"/>
    </xf>
    <xf numFmtId="0" fontId="22" fillId="2" borderId="24" xfId="0" applyFont="1" applyFill="1" applyBorder="1" applyAlignment="1">
      <alignment horizontal="distributed" vertical="center" justifyLastLine="1"/>
    </xf>
    <xf numFmtId="176" fontId="11" fillId="6" borderId="45" xfId="0" applyNumberFormat="1" applyFont="1" applyFill="1" applyBorder="1" applyAlignment="1">
      <alignment vertical="center"/>
    </xf>
    <xf numFmtId="176" fontId="11" fillId="6" borderId="32" xfId="0" applyNumberFormat="1" applyFont="1" applyFill="1" applyBorder="1" applyAlignment="1">
      <alignment vertical="center"/>
    </xf>
    <xf numFmtId="176" fontId="11" fillId="2" borderId="23" xfId="0" applyNumberFormat="1" applyFont="1" applyFill="1" applyBorder="1" applyAlignment="1">
      <alignment vertical="center"/>
    </xf>
    <xf numFmtId="176" fontId="11" fillId="2" borderId="24" xfId="0" applyNumberFormat="1" applyFont="1" applyFill="1" applyBorder="1" applyAlignment="1">
      <alignment vertical="center"/>
    </xf>
    <xf numFmtId="176" fontId="11" fillId="6" borderId="49" xfId="0" applyNumberFormat="1" applyFont="1" applyFill="1" applyBorder="1" applyAlignment="1">
      <alignment vertical="center"/>
    </xf>
    <xf numFmtId="176" fontId="11" fillId="2" borderId="25" xfId="0" applyNumberFormat="1" applyFont="1" applyFill="1" applyBorder="1" applyAlignment="1" applyProtection="1">
      <alignment vertical="center" shrinkToFit="1"/>
      <protection locked="0"/>
    </xf>
    <xf numFmtId="176" fontId="11" fillId="2" borderId="79" xfId="0" applyNumberFormat="1" applyFont="1" applyFill="1" applyBorder="1" applyAlignment="1" applyProtection="1">
      <alignment vertical="center" shrinkToFit="1"/>
      <protection locked="0"/>
    </xf>
    <xf numFmtId="176" fontId="11" fillId="2" borderId="23" xfId="0" applyNumberFormat="1" applyFont="1" applyFill="1" applyBorder="1" applyAlignment="1" applyProtection="1">
      <alignment vertical="center"/>
      <protection locked="0"/>
    </xf>
    <xf numFmtId="0" fontId="75" fillId="2" borderId="0" xfId="0" applyFont="1" applyFill="1" applyAlignment="1">
      <alignment horizontal="left" vertical="top"/>
    </xf>
    <xf numFmtId="0" fontId="75" fillId="2" borderId="10" xfId="0" applyFont="1" applyFill="1" applyBorder="1" applyAlignment="1">
      <alignment horizontal="left" vertical="top"/>
    </xf>
    <xf numFmtId="0" fontId="19" fillId="2" borderId="12"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0"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47"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Alignment="1">
      <alignment horizontal="center" vertical="center"/>
    </xf>
    <xf numFmtId="0" fontId="6" fillId="2" borderId="10"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2" xfId="0" applyFont="1" applyFill="1" applyBorder="1" applyAlignment="1">
      <alignment horizontal="center" vertical="center"/>
    </xf>
    <xf numFmtId="176" fontId="11" fillId="2" borderId="34" xfId="0" applyNumberFormat="1" applyFont="1" applyFill="1" applyBorder="1" applyAlignment="1" applyProtection="1">
      <alignment vertical="center"/>
      <protection locked="0"/>
    </xf>
    <xf numFmtId="176" fontId="11" fillId="6" borderId="29" xfId="0" applyNumberFormat="1" applyFont="1" applyFill="1" applyBorder="1" applyAlignment="1">
      <alignment vertical="center"/>
    </xf>
    <xf numFmtId="176" fontId="11" fillId="2" borderId="72" xfId="0" applyNumberFormat="1" applyFont="1" applyFill="1" applyBorder="1" applyAlignment="1" applyProtection="1">
      <alignment vertical="center"/>
      <protection locked="0"/>
    </xf>
    <xf numFmtId="176" fontId="11" fillId="6" borderId="19" xfId="0" applyNumberFormat="1" applyFont="1" applyFill="1" applyBorder="1" applyAlignment="1">
      <alignment vertical="center"/>
    </xf>
    <xf numFmtId="176" fontId="11" fillId="6" borderId="67" xfId="0" applyNumberFormat="1" applyFont="1" applyFill="1" applyBorder="1" applyAlignment="1">
      <alignment vertical="center"/>
    </xf>
    <xf numFmtId="176" fontId="11" fillId="2" borderId="81" xfId="0" applyNumberFormat="1" applyFont="1" applyFill="1" applyBorder="1" applyAlignment="1" applyProtection="1">
      <alignment vertical="center"/>
      <protection locked="0"/>
    </xf>
    <xf numFmtId="176" fontId="11" fillId="2" borderId="19" xfId="0" applyNumberFormat="1" applyFont="1" applyFill="1" applyBorder="1" applyAlignment="1" applyProtection="1">
      <alignment vertical="center"/>
      <protection locked="0"/>
    </xf>
    <xf numFmtId="176" fontId="11" fillId="6" borderId="50" xfId="0" applyNumberFormat="1" applyFont="1" applyFill="1" applyBorder="1" applyAlignment="1">
      <alignment vertical="center"/>
    </xf>
    <xf numFmtId="0" fontId="3" fillId="2" borderId="15" xfId="0" applyFont="1" applyFill="1" applyBorder="1" applyAlignment="1">
      <alignment horizontal="center" vertical="center"/>
    </xf>
    <xf numFmtId="0" fontId="3" fillId="2" borderId="51" xfId="0" applyFont="1" applyFill="1" applyBorder="1" applyAlignment="1">
      <alignment horizontal="center" vertical="center"/>
    </xf>
    <xf numFmtId="0" fontId="19" fillId="2" borderId="26" xfId="0" applyFont="1" applyFill="1" applyBorder="1" applyAlignment="1">
      <alignment horizontal="distributed" vertical="center" indent="1"/>
    </xf>
    <xf numFmtId="0" fontId="19" fillId="2" borderId="44" xfId="0" applyFont="1" applyFill="1" applyBorder="1" applyAlignment="1">
      <alignment horizontal="distributed" vertical="center" indent="1"/>
    </xf>
    <xf numFmtId="0" fontId="19" fillId="2" borderId="27" xfId="0" applyFont="1" applyFill="1" applyBorder="1" applyAlignment="1">
      <alignment horizontal="distributed" vertical="center" indent="1"/>
    </xf>
    <xf numFmtId="0" fontId="19" fillId="2" borderId="31" xfId="0" applyFont="1" applyFill="1" applyBorder="1" applyAlignment="1">
      <alignment horizontal="distributed" vertical="center" justifyLastLine="1"/>
    </xf>
    <xf numFmtId="0" fontId="19" fillId="2" borderId="32" xfId="0" applyFont="1" applyFill="1" applyBorder="1" applyAlignment="1">
      <alignment horizontal="distributed" vertical="center" justifyLastLine="1"/>
    </xf>
    <xf numFmtId="176" fontId="11" fillId="2" borderId="29" xfId="0" applyNumberFormat="1" applyFont="1" applyFill="1" applyBorder="1" applyAlignment="1" applyProtection="1">
      <alignment vertical="center"/>
      <protection locked="0"/>
    </xf>
    <xf numFmtId="176" fontId="11" fillId="2" borderId="28" xfId="0" applyNumberFormat="1" applyFont="1" applyFill="1" applyBorder="1" applyAlignment="1" applyProtection="1">
      <alignment vertical="center"/>
      <protection locked="0"/>
    </xf>
    <xf numFmtId="49" fontId="11" fillId="0" borderId="3" xfId="0" applyNumberFormat="1" applyFont="1" applyBorder="1" applyAlignment="1">
      <alignment horizontal="right" vertical="center"/>
    </xf>
    <xf numFmtId="176" fontId="11" fillId="6" borderId="48" xfId="0" applyNumberFormat="1" applyFont="1" applyFill="1" applyBorder="1" applyAlignment="1">
      <alignment vertical="center"/>
    </xf>
    <xf numFmtId="176" fontId="11" fillId="6" borderId="46" xfId="0" applyNumberFormat="1" applyFont="1" applyFill="1" applyBorder="1" applyAlignment="1">
      <alignment vertical="center"/>
    </xf>
    <xf numFmtId="0" fontId="19" fillId="2" borderId="21" xfId="0" applyFont="1" applyFill="1" applyBorder="1" applyAlignment="1">
      <alignment horizontal="distributed" vertical="center" indent="1"/>
    </xf>
    <xf numFmtId="0" fontId="19" fillId="2" borderId="64" xfId="0" applyFont="1" applyFill="1" applyBorder="1" applyAlignment="1">
      <alignment horizontal="distributed" vertical="center" indent="1"/>
    </xf>
    <xf numFmtId="0" fontId="19" fillId="2" borderId="22" xfId="0" applyFont="1" applyFill="1" applyBorder="1" applyAlignment="1">
      <alignment horizontal="distributed" vertical="center" indent="1"/>
    </xf>
    <xf numFmtId="0" fontId="19" fillId="2" borderId="48" xfId="0" applyFont="1" applyFill="1" applyBorder="1" applyAlignment="1">
      <alignment horizontal="right" vertical="center" justifyLastLine="1"/>
    </xf>
    <xf numFmtId="0" fontId="19" fillId="2" borderId="31" xfId="0" applyFont="1" applyFill="1" applyBorder="1" applyAlignment="1">
      <alignment horizontal="right" vertical="center" justifyLastLine="1"/>
    </xf>
    <xf numFmtId="0" fontId="19" fillId="2" borderId="32" xfId="0" applyFont="1" applyFill="1" applyBorder="1" applyAlignment="1">
      <alignment horizontal="right" vertical="center" justifyLastLine="1"/>
    </xf>
    <xf numFmtId="38" fontId="3" fillId="2" borderId="36" xfId="1" applyFont="1" applyFill="1" applyBorder="1" applyAlignment="1">
      <alignment horizontal="center" vertical="center" shrinkToFit="1"/>
    </xf>
    <xf numFmtId="38" fontId="3" fillId="2" borderId="2" xfId="1" applyFont="1" applyFill="1" applyBorder="1" applyAlignment="1">
      <alignment horizontal="center" vertical="center" shrinkToFit="1"/>
    </xf>
    <xf numFmtId="38" fontId="3" fillId="2" borderId="14" xfId="1" applyFont="1" applyFill="1" applyBorder="1" applyAlignment="1">
      <alignment horizontal="center" vertical="center" shrinkToFit="1"/>
    </xf>
    <xf numFmtId="38" fontId="3" fillId="2" borderId="1" xfId="1" applyFont="1" applyFill="1" applyBorder="1" applyAlignment="1">
      <alignment horizontal="center" vertical="center" shrinkToFit="1"/>
    </xf>
    <xf numFmtId="38" fontId="100" fillId="2" borderId="36" xfId="1" applyFont="1" applyFill="1" applyBorder="1" applyAlignment="1">
      <alignment horizontal="center" vertical="center" wrapText="1" shrinkToFit="1"/>
    </xf>
    <xf numFmtId="38" fontId="100" fillId="2" borderId="14" xfId="1" applyFont="1" applyFill="1" applyBorder="1" applyAlignment="1">
      <alignment horizontal="center" vertical="center" wrapText="1" shrinkToFit="1"/>
    </xf>
    <xf numFmtId="38" fontId="94" fillId="2" borderId="12" xfId="1" applyFont="1" applyFill="1" applyBorder="1" applyAlignment="1" applyProtection="1">
      <alignment horizontal="center" vertical="center" shrinkToFit="1"/>
      <protection locked="0"/>
    </xf>
    <xf numFmtId="38" fontId="94" fillId="2" borderId="36" xfId="1" applyFont="1" applyFill="1" applyBorder="1" applyAlignment="1" applyProtection="1">
      <alignment horizontal="center" vertical="center" shrinkToFit="1"/>
      <protection locked="0"/>
    </xf>
    <xf numFmtId="38" fontId="94" fillId="2" borderId="7" xfId="1" applyFont="1" applyFill="1" applyBorder="1" applyAlignment="1" applyProtection="1">
      <alignment horizontal="center" vertical="center" shrinkToFit="1"/>
      <protection locked="0"/>
    </xf>
    <xf numFmtId="38" fontId="94" fillId="2" borderId="14" xfId="1" applyFont="1" applyFill="1" applyBorder="1" applyAlignment="1" applyProtection="1">
      <alignment horizontal="center" vertical="center" shrinkToFit="1"/>
      <protection locked="0"/>
    </xf>
    <xf numFmtId="38" fontId="16" fillId="2" borderId="12" xfId="1" applyFont="1" applyFill="1" applyBorder="1" applyAlignment="1">
      <alignment horizontal="center" vertical="center" shrinkToFit="1"/>
    </xf>
    <xf numFmtId="38" fontId="16" fillId="2" borderId="36" xfId="1" applyFont="1" applyFill="1" applyBorder="1" applyAlignment="1">
      <alignment horizontal="center" vertical="center" shrinkToFit="1"/>
    </xf>
    <xf numFmtId="38" fontId="16" fillId="2" borderId="7" xfId="1" applyFont="1" applyFill="1" applyBorder="1" applyAlignment="1">
      <alignment horizontal="center" vertical="center" shrinkToFit="1"/>
    </xf>
    <xf numFmtId="38" fontId="16" fillId="2" borderId="14" xfId="1" applyFont="1" applyFill="1" applyBorder="1" applyAlignment="1">
      <alignment horizontal="center" vertical="center" shrinkToFi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78" xfId="0" applyFont="1" applyFill="1" applyBorder="1" applyAlignment="1">
      <alignment horizontal="center" vertical="center" wrapText="1"/>
    </xf>
    <xf numFmtId="0" fontId="4" fillId="2" borderId="79" xfId="0" applyFont="1" applyFill="1" applyBorder="1" applyAlignment="1">
      <alignment horizontal="center" vertical="center" wrapText="1"/>
    </xf>
    <xf numFmtId="0" fontId="19" fillId="2" borderId="19" xfId="0" applyFont="1" applyFill="1" applyBorder="1" applyAlignment="1">
      <alignment horizontal="distributed" vertical="center" justifyLastLine="1"/>
    </xf>
    <xf numFmtId="0" fontId="19" fillId="2" borderId="77" xfId="0" applyFont="1" applyFill="1" applyBorder="1" applyAlignment="1">
      <alignment horizontal="distributed" vertical="center" justifyLastLine="1"/>
    </xf>
    <xf numFmtId="0" fontId="19" fillId="2" borderId="78" xfId="0" applyFont="1" applyFill="1" applyBorder="1" applyAlignment="1">
      <alignment horizontal="distributed" vertical="center" justifyLastLine="1"/>
    </xf>
    <xf numFmtId="0" fontId="19" fillId="2" borderId="19" xfId="0" applyFont="1" applyFill="1" applyBorder="1" applyAlignment="1">
      <alignment horizontal="distributed" vertical="center" wrapText="1" justifyLastLine="1"/>
    </xf>
    <xf numFmtId="0" fontId="19" fillId="2" borderId="24" xfId="0" applyFont="1" applyFill="1" applyBorder="1" applyAlignment="1">
      <alignment horizontal="distributed" vertical="center" wrapText="1" justifyLastLine="1"/>
    </xf>
    <xf numFmtId="0" fontId="19" fillId="2" borderId="78" xfId="0" applyFont="1" applyFill="1" applyBorder="1" applyAlignment="1">
      <alignment horizontal="distributed" vertical="center" wrapText="1" justifyLastLine="1"/>
    </xf>
    <xf numFmtId="0" fontId="29" fillId="2" borderId="12" xfId="0" applyFont="1" applyFill="1" applyBorder="1" applyAlignment="1">
      <alignment horizontal="left" vertical="center" wrapText="1"/>
    </xf>
    <xf numFmtId="0" fontId="29" fillId="2" borderId="36"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29" fillId="2" borderId="7" xfId="0" applyFont="1" applyFill="1" applyBorder="1" applyAlignment="1">
      <alignment horizontal="left" vertical="center" wrapText="1"/>
    </xf>
    <xf numFmtId="0" fontId="29" fillId="2" borderId="14"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19" fillId="2" borderId="19" xfId="0" applyFont="1" applyFill="1" applyBorder="1" applyAlignment="1">
      <alignment horizontal="center" vertical="center"/>
    </xf>
    <xf numFmtId="0" fontId="19" fillId="2" borderId="78" xfId="0" applyFont="1" applyFill="1" applyBorder="1" applyAlignment="1">
      <alignment horizontal="center" vertical="center"/>
    </xf>
    <xf numFmtId="38" fontId="40" fillId="2" borderId="36" xfId="1" applyFont="1" applyFill="1" applyBorder="1" applyAlignment="1">
      <alignment horizontal="center" vertical="center" wrapText="1" shrinkToFit="1"/>
    </xf>
    <xf numFmtId="38" fontId="40" fillId="2" borderId="2" xfId="1" applyFont="1" applyFill="1" applyBorder="1" applyAlignment="1">
      <alignment horizontal="center" vertical="center" wrapText="1" shrinkToFit="1"/>
    </xf>
    <xf numFmtId="38" fontId="40" fillId="2" borderId="14" xfId="1" applyFont="1" applyFill="1" applyBorder="1" applyAlignment="1">
      <alignment horizontal="center" vertical="center" wrapText="1" shrinkToFit="1"/>
    </xf>
    <xf numFmtId="38" fontId="40" fillId="2" borderId="1" xfId="1" applyFont="1" applyFill="1" applyBorder="1" applyAlignment="1">
      <alignment horizontal="center" vertical="center" wrapText="1" shrinkToFit="1"/>
    </xf>
    <xf numFmtId="0" fontId="19" fillId="2" borderId="12" xfId="0" applyFont="1" applyFill="1" applyBorder="1" applyAlignment="1">
      <alignment horizontal="left" vertical="center"/>
    </xf>
    <xf numFmtId="0" fontId="19" fillId="2" borderId="36" xfId="0" applyFont="1" applyFill="1" applyBorder="1" applyAlignment="1">
      <alignment horizontal="left" vertical="center"/>
    </xf>
    <xf numFmtId="0" fontId="19" fillId="2" borderId="2" xfId="0" applyFont="1" applyFill="1" applyBorder="1" applyAlignment="1">
      <alignment horizontal="left" vertical="center"/>
    </xf>
    <xf numFmtId="0" fontId="19" fillId="2" borderId="7" xfId="0" applyFont="1" applyFill="1" applyBorder="1" applyAlignment="1">
      <alignment horizontal="left" vertical="center"/>
    </xf>
    <xf numFmtId="0" fontId="19" fillId="2" borderId="14" xfId="0" applyFont="1" applyFill="1" applyBorder="1" applyAlignment="1">
      <alignment horizontal="left" vertical="center"/>
    </xf>
    <xf numFmtId="0" fontId="19" fillId="2" borderId="1" xfId="0" applyFont="1" applyFill="1" applyBorder="1" applyAlignment="1">
      <alignment horizontal="left" vertical="center"/>
    </xf>
    <xf numFmtId="0" fontId="4" fillId="2" borderId="0" xfId="0" applyFont="1" applyFill="1" applyAlignment="1">
      <alignment horizontal="justify" vertical="center"/>
    </xf>
    <xf numFmtId="0" fontId="4" fillId="2" borderId="0" xfId="0" applyFont="1" applyFill="1" applyAlignment="1">
      <alignment horizontal="right" vertical="center" wrapText="1"/>
    </xf>
    <xf numFmtId="0" fontId="4" fillId="2" borderId="0" xfId="0" applyFont="1" applyFill="1" applyAlignment="1">
      <alignment horizontal="right" vertical="center"/>
    </xf>
    <xf numFmtId="0" fontId="4" fillId="2" borderId="0" xfId="0" applyFont="1" applyFill="1" applyAlignment="1">
      <alignment horizontal="justify" vertical="top"/>
    </xf>
    <xf numFmtId="49" fontId="14" fillId="2" borderId="44" xfId="0" applyNumberFormat="1" applyFont="1" applyFill="1" applyBorder="1" applyAlignment="1" applyProtection="1">
      <alignment vertical="center" shrinkToFit="1"/>
      <protection locked="0"/>
    </xf>
    <xf numFmtId="49" fontId="14" fillId="2" borderId="72" xfId="0" applyNumberFormat="1" applyFont="1" applyFill="1" applyBorder="1" applyAlignment="1" applyProtection="1">
      <alignment vertical="center" shrinkToFit="1"/>
      <protection locked="0"/>
    </xf>
    <xf numFmtId="176" fontId="11" fillId="6" borderId="78" xfId="0" applyNumberFormat="1" applyFont="1" applyFill="1" applyBorder="1" applyAlignment="1">
      <alignment horizontal="right" vertical="center"/>
    </xf>
    <xf numFmtId="0" fontId="19" fillId="2" borderId="40"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3" fillId="2" borderId="39" xfId="0" applyFont="1" applyFill="1" applyBorder="1" applyAlignment="1">
      <alignment horizontal="center" vertical="center"/>
    </xf>
    <xf numFmtId="0" fontId="3" fillId="2" borderId="23" xfId="0" applyFont="1" applyFill="1" applyBorder="1" applyAlignment="1">
      <alignment horizontal="center" vertical="center"/>
    </xf>
    <xf numFmtId="0" fontId="32" fillId="2" borderId="23" xfId="0" applyFont="1" applyFill="1" applyBorder="1" applyAlignment="1">
      <alignment horizontal="center" vertical="center"/>
    </xf>
    <xf numFmtId="0" fontId="32" fillId="2" borderId="24" xfId="0" applyFont="1" applyFill="1" applyBorder="1" applyAlignment="1">
      <alignment horizontal="center" vertical="center"/>
    </xf>
    <xf numFmtId="0" fontId="32" fillId="2" borderId="77" xfId="0" applyFont="1" applyFill="1" applyBorder="1" applyAlignment="1">
      <alignment horizontal="center" vertical="center"/>
    </xf>
    <xf numFmtId="0" fontId="32" fillId="2" borderId="78" xfId="0" applyFont="1" applyFill="1" applyBorder="1" applyAlignment="1">
      <alignment horizontal="center" vertical="center"/>
    </xf>
    <xf numFmtId="0" fontId="13" fillId="2" borderId="40" xfId="0" applyFont="1" applyFill="1" applyBorder="1" applyAlignment="1" applyProtection="1">
      <alignment vertical="center" wrapText="1"/>
      <protection locked="0"/>
    </xf>
    <xf numFmtId="0" fontId="13" fillId="2" borderId="41" xfId="0" applyFont="1" applyFill="1" applyBorder="1" applyAlignment="1" applyProtection="1">
      <alignment vertical="center" wrapText="1"/>
      <protection locked="0"/>
    </xf>
    <xf numFmtId="0" fontId="13" fillId="2" borderId="24" xfId="0" applyFont="1" applyFill="1" applyBorder="1" applyAlignment="1" applyProtection="1">
      <alignment vertical="center" wrapText="1"/>
      <protection locked="0"/>
    </xf>
    <xf numFmtId="0" fontId="13" fillId="2" borderId="25" xfId="0" applyFont="1" applyFill="1" applyBorder="1" applyAlignment="1" applyProtection="1">
      <alignment vertical="center" wrapText="1"/>
      <protection locked="0"/>
    </xf>
    <xf numFmtId="0" fontId="6" fillId="2" borderId="41" xfId="0" applyFont="1" applyFill="1" applyBorder="1" applyAlignment="1">
      <alignment horizontal="center" vertical="center"/>
    </xf>
    <xf numFmtId="0" fontId="6" fillId="2" borderId="25" xfId="0" applyFont="1" applyFill="1" applyBorder="1" applyAlignment="1">
      <alignment horizontal="center" vertical="center"/>
    </xf>
    <xf numFmtId="176" fontId="11" fillId="2" borderId="24" xfId="0" applyNumberFormat="1" applyFont="1" applyFill="1" applyBorder="1" applyAlignment="1" applyProtection="1">
      <alignment vertical="center" shrinkToFit="1"/>
      <protection locked="0"/>
    </xf>
    <xf numFmtId="176" fontId="11" fillId="6" borderId="24" xfId="0" applyNumberFormat="1" applyFont="1" applyFill="1" applyBorder="1" applyAlignment="1">
      <alignment vertical="center" shrinkToFit="1"/>
    </xf>
    <xf numFmtId="0" fontId="19" fillId="2" borderId="26" xfId="0" applyFont="1" applyFill="1" applyBorder="1" applyAlignment="1">
      <alignment horizontal="center" vertical="center"/>
    </xf>
    <xf numFmtId="0" fontId="19" fillId="2" borderId="27" xfId="0" applyFont="1" applyFill="1" applyBorder="1" applyAlignment="1">
      <alignment horizontal="center" vertical="center"/>
    </xf>
    <xf numFmtId="49" fontId="14" fillId="2" borderId="78" xfId="0" applyNumberFormat="1" applyFont="1" applyFill="1" applyBorder="1" applyAlignment="1" applyProtection="1">
      <alignment vertical="center" shrinkToFit="1"/>
      <protection locked="0"/>
    </xf>
    <xf numFmtId="49" fontId="14" fillId="2" borderId="79" xfId="0" applyNumberFormat="1" applyFont="1" applyFill="1" applyBorder="1" applyAlignment="1" applyProtection="1">
      <alignment vertical="center" shrinkToFit="1"/>
      <protection locked="0"/>
    </xf>
    <xf numFmtId="49" fontId="14" fillId="2" borderId="24" xfId="0" applyNumberFormat="1" applyFont="1" applyFill="1" applyBorder="1" applyAlignment="1" applyProtection="1">
      <alignment vertical="center" shrinkToFit="1"/>
      <protection locked="0"/>
    </xf>
    <xf numFmtId="49" fontId="14" fillId="2" borderId="25" xfId="0" applyNumberFormat="1" applyFont="1" applyFill="1" applyBorder="1" applyAlignment="1" applyProtection="1">
      <alignment vertical="center" shrinkToFit="1"/>
      <protection locked="0"/>
    </xf>
    <xf numFmtId="0" fontId="4" fillId="2" borderId="0" xfId="0" applyFont="1" applyFill="1" applyAlignment="1">
      <alignment horizontal="justify" vertical="center" wrapText="1"/>
    </xf>
    <xf numFmtId="38" fontId="19" fillId="2" borderId="12" xfId="1" applyFont="1" applyFill="1" applyBorder="1" applyAlignment="1">
      <alignment horizontal="center" vertical="top" textRotation="255"/>
    </xf>
    <xf numFmtId="38" fontId="19" fillId="2" borderId="9" xfId="1" applyFont="1" applyFill="1" applyBorder="1" applyAlignment="1">
      <alignment horizontal="center" vertical="top" textRotation="255"/>
    </xf>
    <xf numFmtId="49" fontId="19" fillId="2" borderId="0" xfId="1" applyNumberFormat="1" applyFont="1" applyFill="1" applyBorder="1" applyAlignment="1"/>
    <xf numFmtId="49" fontId="96" fillId="2" borderId="0" xfId="2" applyNumberFormat="1" applyFont="1" applyFill="1" applyBorder="1" applyAlignment="1" applyProtection="1">
      <alignment vertical="top" shrinkToFit="1"/>
      <protection locked="0"/>
    </xf>
    <xf numFmtId="49" fontId="6" fillId="2" borderId="0" xfId="1" applyNumberFormat="1" applyFont="1" applyFill="1" applyBorder="1" applyAlignment="1" applyProtection="1">
      <alignment vertical="top" shrinkToFit="1"/>
      <protection locked="0"/>
    </xf>
    <xf numFmtId="49" fontId="6" fillId="2" borderId="10" xfId="1" applyNumberFormat="1" applyFont="1" applyFill="1" applyBorder="1" applyAlignment="1" applyProtection="1">
      <alignment vertical="top" shrinkToFit="1"/>
      <protection locked="0"/>
    </xf>
    <xf numFmtId="38" fontId="6" fillId="2" borderId="36" xfId="1" applyFont="1" applyFill="1" applyBorder="1" applyAlignment="1">
      <alignment vertical="center" shrinkToFit="1"/>
    </xf>
    <xf numFmtId="38" fontId="6" fillId="2" borderId="2" xfId="1" applyFont="1" applyFill="1" applyBorder="1" applyAlignment="1">
      <alignment vertical="center" shrinkToFit="1"/>
    </xf>
    <xf numFmtId="38" fontId="6" fillId="2" borderId="0" xfId="1" applyFont="1" applyFill="1" applyBorder="1" applyAlignment="1">
      <alignment vertical="center" shrinkToFit="1"/>
    </xf>
    <xf numFmtId="38" fontId="6" fillId="2" borderId="10" xfId="1" applyFont="1" applyFill="1" applyBorder="1" applyAlignment="1">
      <alignment vertical="center" shrinkToFit="1"/>
    </xf>
    <xf numFmtId="49" fontId="19" fillId="2" borderId="0" xfId="1" applyNumberFormat="1" applyFont="1" applyFill="1" applyBorder="1" applyAlignment="1" applyProtection="1">
      <alignment vertical="top" wrapText="1"/>
      <protection locked="0"/>
    </xf>
    <xf numFmtId="49" fontId="19" fillId="2" borderId="10" xfId="1" applyNumberFormat="1" applyFont="1" applyFill="1" applyBorder="1" applyAlignment="1" applyProtection="1">
      <alignment vertical="top" wrapText="1"/>
      <protection locked="0"/>
    </xf>
    <xf numFmtId="49" fontId="19" fillId="2" borderId="0" xfId="1" applyNumberFormat="1" applyFont="1" applyFill="1" applyBorder="1" applyAlignment="1">
      <alignment vertical="top"/>
    </xf>
    <xf numFmtId="0" fontId="19" fillId="2" borderId="36" xfId="0" applyFont="1" applyFill="1" applyBorder="1" applyAlignment="1">
      <alignment vertical="center"/>
    </xf>
    <xf numFmtId="0" fontId="19" fillId="2" borderId="0" xfId="0" applyFont="1" applyFill="1" applyAlignment="1">
      <alignment vertical="center"/>
    </xf>
    <xf numFmtId="49" fontId="19" fillId="2" borderId="0" xfId="0" applyNumberFormat="1" applyFont="1" applyFill="1" applyAlignment="1" applyProtection="1">
      <alignment horizontal="left" vertical="top" shrinkToFit="1"/>
      <protection locked="0"/>
    </xf>
    <xf numFmtId="176" fontId="11" fillId="2" borderId="77" xfId="0" applyNumberFormat="1" applyFont="1" applyFill="1" applyBorder="1" applyAlignment="1" applyProtection="1">
      <alignment vertical="center"/>
      <protection locked="0"/>
    </xf>
    <xf numFmtId="0" fontId="19" fillId="2" borderId="60" xfId="0" applyFont="1" applyFill="1" applyBorder="1" applyAlignment="1">
      <alignment horizontal="distributed" vertical="center" indent="1"/>
    </xf>
    <xf numFmtId="0" fontId="19" fillId="2" borderId="63" xfId="0" applyFont="1" applyFill="1" applyBorder="1" applyAlignment="1">
      <alignment horizontal="distributed" vertical="center" indent="1"/>
    </xf>
    <xf numFmtId="0" fontId="3" fillId="2" borderId="18" xfId="0" applyFont="1" applyFill="1" applyBorder="1" applyAlignment="1">
      <alignment horizontal="distributed" vertical="center" justifyLastLine="1"/>
    </xf>
    <xf numFmtId="0" fontId="3" fillId="2" borderId="23" xfId="0" applyFont="1" applyFill="1" applyBorder="1" applyAlignment="1">
      <alignment horizontal="distributed" vertical="center" justifyLastLine="1"/>
    </xf>
    <xf numFmtId="176" fontId="11" fillId="6" borderId="44" xfId="0" applyNumberFormat="1" applyFont="1" applyFill="1" applyBorder="1" applyAlignment="1">
      <alignment vertical="center"/>
    </xf>
    <xf numFmtId="176" fontId="11" fillId="6" borderId="27" xfId="0" applyNumberFormat="1" applyFont="1" applyFill="1" applyBorder="1" applyAlignment="1">
      <alignment vertical="center"/>
    </xf>
    <xf numFmtId="0" fontId="22" fillId="2" borderId="62" xfId="0" applyFont="1" applyFill="1" applyBorder="1" applyAlignment="1">
      <alignment horizontal="center" vertical="center" justifyLastLine="1"/>
    </xf>
    <xf numFmtId="0" fontId="22" fillId="2" borderId="60" xfId="0" applyFont="1" applyFill="1" applyBorder="1" applyAlignment="1">
      <alignment horizontal="center" vertical="center" justifyLastLine="1"/>
    </xf>
    <xf numFmtId="0" fontId="22" fillId="2" borderId="63" xfId="0" applyFont="1" applyFill="1" applyBorder="1" applyAlignment="1">
      <alignment horizontal="center" vertical="center" justifyLastLine="1"/>
    </xf>
    <xf numFmtId="176" fontId="11" fillId="2" borderId="33" xfId="0" applyNumberFormat="1" applyFont="1" applyFill="1" applyBorder="1" applyAlignment="1" applyProtection="1">
      <alignment vertical="center"/>
      <protection locked="0"/>
    </xf>
    <xf numFmtId="0" fontId="3" fillId="2" borderId="12" xfId="0" applyFont="1" applyFill="1" applyBorder="1" applyAlignment="1">
      <alignment horizontal="center" vertical="center" justifyLastLine="1"/>
    </xf>
    <xf numFmtId="0" fontId="3" fillId="2" borderId="36" xfId="0" applyFont="1" applyFill="1" applyBorder="1" applyAlignment="1">
      <alignment horizontal="center" vertical="center" justifyLastLine="1"/>
    </xf>
    <xf numFmtId="0" fontId="3" fillId="2" borderId="2" xfId="0" applyFont="1" applyFill="1" applyBorder="1" applyAlignment="1">
      <alignment horizontal="center" vertical="center" justifyLastLine="1"/>
    </xf>
    <xf numFmtId="0" fontId="3" fillId="2" borderId="58" xfId="0" applyFont="1" applyFill="1" applyBorder="1" applyAlignment="1">
      <alignment horizontal="center" vertical="center" justifyLastLine="1"/>
    </xf>
    <xf numFmtId="0" fontId="3" fillId="2" borderId="42" xfId="0" applyFont="1" applyFill="1" applyBorder="1" applyAlignment="1">
      <alignment horizontal="center" vertical="center" justifyLastLine="1"/>
    </xf>
    <xf numFmtId="0" fontId="3" fillId="2" borderId="43" xfId="0" applyFont="1" applyFill="1" applyBorder="1" applyAlignment="1">
      <alignment horizontal="center" vertical="center" justifyLastLine="1"/>
    </xf>
    <xf numFmtId="0" fontId="4" fillId="2" borderId="0" xfId="0" applyFont="1" applyFill="1" applyAlignment="1">
      <alignment horizontal="left" vertical="top" wrapText="1"/>
    </xf>
    <xf numFmtId="176" fontId="11" fillId="6" borderId="4" xfId="0" applyNumberFormat="1" applyFont="1" applyFill="1" applyBorder="1" applyAlignment="1">
      <alignment vertical="center"/>
    </xf>
    <xf numFmtId="0" fontId="22" fillId="2" borderId="3" xfId="0" applyFont="1" applyFill="1" applyBorder="1" applyAlignment="1">
      <alignment horizontal="center" vertical="center" justifyLastLine="1"/>
    </xf>
    <xf numFmtId="0" fontId="22" fillId="2" borderId="48" xfId="0" applyFont="1" applyFill="1" applyBorder="1" applyAlignment="1">
      <alignment horizontal="center" vertical="center" justifyLastLine="1"/>
    </xf>
    <xf numFmtId="0" fontId="22" fillId="2" borderId="4" xfId="0" applyFont="1" applyFill="1" applyBorder="1" applyAlignment="1">
      <alignment horizontal="center" vertical="center" justifyLastLine="1"/>
    </xf>
    <xf numFmtId="176" fontId="28" fillId="6" borderId="48" xfId="0" applyNumberFormat="1" applyFont="1" applyFill="1" applyBorder="1" applyAlignment="1">
      <alignment vertical="center"/>
    </xf>
    <xf numFmtId="176" fontId="28" fillId="6" borderId="4" xfId="0" applyNumberFormat="1" applyFont="1" applyFill="1" applyBorder="1" applyAlignment="1">
      <alignment vertical="center"/>
    </xf>
    <xf numFmtId="176" fontId="11" fillId="6" borderId="19" xfId="0" applyNumberFormat="1" applyFont="1" applyFill="1" applyBorder="1" applyAlignment="1" applyProtection="1">
      <alignment vertical="center"/>
      <protection locked="0"/>
    </xf>
    <xf numFmtId="176" fontId="11" fillId="6" borderId="20" xfId="0" applyNumberFormat="1" applyFont="1" applyFill="1" applyBorder="1" applyAlignment="1" applyProtection="1">
      <alignment vertical="center"/>
      <protection locked="0"/>
    </xf>
    <xf numFmtId="0" fontId="75" fillId="2" borderId="0" xfId="0" applyFont="1" applyFill="1" applyAlignment="1">
      <alignment horizontal="right" vertical="center"/>
    </xf>
    <xf numFmtId="176" fontId="11" fillId="2" borderId="18" xfId="0" applyNumberFormat="1" applyFont="1" applyFill="1" applyBorder="1" applyAlignment="1" applyProtection="1">
      <alignment vertical="center"/>
      <protection locked="0"/>
    </xf>
    <xf numFmtId="49" fontId="92" fillId="6" borderId="0" xfId="1" applyNumberFormat="1" applyFont="1" applyFill="1" applyAlignment="1" applyProtection="1">
      <alignment horizontal="right" vertical="center" shrinkToFit="1"/>
      <protection locked="0"/>
    </xf>
    <xf numFmtId="0" fontId="76" fillId="3" borderId="14" xfId="0" applyFont="1" applyFill="1" applyBorder="1" applyAlignment="1">
      <alignment horizontal="left" vertical="center" shrinkToFit="1"/>
    </xf>
    <xf numFmtId="0" fontId="12" fillId="2" borderId="0" xfId="0" applyFont="1" applyFill="1"/>
    <xf numFmtId="176" fontId="11" fillId="6" borderId="24" xfId="0" applyNumberFormat="1" applyFont="1" applyFill="1" applyBorder="1" applyAlignment="1" applyProtection="1">
      <alignment vertical="center"/>
      <protection locked="0"/>
    </xf>
    <xf numFmtId="176" fontId="11" fillId="6" borderId="25" xfId="0" applyNumberFormat="1" applyFont="1" applyFill="1" applyBorder="1" applyAlignment="1" applyProtection="1">
      <alignment vertical="center"/>
      <protection locked="0"/>
    </xf>
    <xf numFmtId="38" fontId="17" fillId="2" borderId="0" xfId="1" applyFont="1" applyFill="1" applyAlignment="1">
      <alignment vertical="center" shrinkToFit="1"/>
    </xf>
    <xf numFmtId="0" fontId="48" fillId="2" borderId="0" xfId="1" applyNumberFormat="1" applyFont="1" applyFill="1" applyAlignment="1">
      <alignment horizontal="right"/>
    </xf>
    <xf numFmtId="0" fontId="48" fillId="2" borderId="0" xfId="1" applyNumberFormat="1" applyFont="1" applyFill="1" applyAlignment="1">
      <alignment horizontal="right" vertical="top"/>
    </xf>
    <xf numFmtId="38" fontId="48" fillId="3" borderId="0" xfId="1" applyFont="1" applyFill="1" applyAlignment="1" applyProtection="1">
      <alignment horizontal="left" shrinkToFit="1"/>
      <protection locked="0"/>
    </xf>
    <xf numFmtId="38" fontId="48" fillId="3" borderId="0" xfId="1" applyFont="1" applyFill="1" applyAlignment="1" applyProtection="1">
      <alignment horizontal="left" vertical="top" shrinkToFit="1"/>
      <protection locked="0"/>
    </xf>
    <xf numFmtId="176" fontId="11" fillId="6" borderId="34" xfId="0" applyNumberFormat="1" applyFont="1" applyFill="1" applyBorder="1" applyAlignment="1">
      <alignment vertical="center"/>
    </xf>
    <xf numFmtId="176" fontId="11" fillId="6" borderId="55" xfId="0" applyNumberFormat="1" applyFont="1" applyFill="1" applyBorder="1" applyAlignment="1">
      <alignment vertical="center"/>
    </xf>
    <xf numFmtId="0" fontId="6" fillId="2" borderId="19" xfId="0" applyFont="1" applyFill="1" applyBorder="1" applyAlignment="1">
      <alignment horizontal="distributed" vertical="center" justifyLastLine="1"/>
    </xf>
    <xf numFmtId="0" fontId="6" fillId="2" borderId="24" xfId="0" applyFont="1" applyFill="1" applyBorder="1" applyAlignment="1">
      <alignment horizontal="distributed" vertical="center" justifyLastLine="1"/>
    </xf>
    <xf numFmtId="38" fontId="103" fillId="2" borderId="0" xfId="1" applyFont="1" applyFill="1" applyBorder="1" applyAlignment="1">
      <alignment vertical="center" wrapText="1" shrinkToFit="1"/>
    </xf>
    <xf numFmtId="0" fontId="6" fillId="2" borderId="5"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8" xfId="0" applyFont="1" applyFill="1" applyBorder="1" applyAlignment="1">
      <alignment horizontal="center" vertical="center" textRotation="255"/>
    </xf>
    <xf numFmtId="49" fontId="11" fillId="0" borderId="31" xfId="0" applyNumberFormat="1" applyFont="1" applyBorder="1" applyAlignment="1">
      <alignment horizontal="right" vertical="center"/>
    </xf>
    <xf numFmtId="176" fontId="11" fillId="6" borderId="78" xfId="0" applyNumberFormat="1" applyFont="1" applyFill="1" applyBorder="1" applyAlignment="1">
      <alignment vertical="center" shrinkToFit="1"/>
    </xf>
    <xf numFmtId="176" fontId="11" fillId="2" borderId="78" xfId="0" applyNumberFormat="1" applyFont="1" applyFill="1" applyBorder="1" applyAlignment="1" applyProtection="1">
      <alignment vertical="center" shrinkToFit="1"/>
      <protection locked="0"/>
    </xf>
    <xf numFmtId="0" fontId="10" fillId="2" borderId="0" xfId="0" applyFont="1" applyFill="1" applyAlignment="1">
      <alignment horizontal="left" vertical="top" shrinkToFit="1"/>
    </xf>
    <xf numFmtId="0" fontId="4" fillId="3" borderId="0" xfId="0" applyFont="1" applyFill="1" applyAlignment="1">
      <alignment horizontal="right" vertical="center" wrapText="1"/>
    </xf>
    <xf numFmtId="0" fontId="4" fillId="3" borderId="0" xfId="0" applyFont="1" applyFill="1" applyAlignment="1">
      <alignment horizontal="right" vertical="center"/>
    </xf>
    <xf numFmtId="0" fontId="93" fillId="2" borderId="0" xfId="0" applyFont="1" applyFill="1" applyAlignment="1">
      <alignment vertical="center"/>
    </xf>
    <xf numFmtId="0" fontId="19" fillId="2" borderId="0" xfId="0" applyFont="1" applyFill="1" applyAlignment="1">
      <alignment horizontal="justify" vertical="center"/>
    </xf>
    <xf numFmtId="0" fontId="4" fillId="3" borderId="0" xfId="0" applyFont="1" applyFill="1" applyAlignment="1">
      <alignment horizontal="justify" vertical="center" wrapText="1"/>
    </xf>
    <xf numFmtId="49" fontId="14" fillId="2" borderId="27" xfId="0" applyNumberFormat="1" applyFont="1" applyFill="1" applyBorder="1" applyAlignment="1" applyProtection="1">
      <alignment vertical="center" shrinkToFit="1"/>
      <protection locked="0"/>
    </xf>
    <xf numFmtId="49" fontId="14" fillId="2" borderId="61" xfId="0" applyNumberFormat="1" applyFont="1" applyFill="1" applyBorder="1" applyAlignment="1" applyProtection="1">
      <alignment horizontal="center" vertical="center" shrinkToFit="1"/>
      <protection locked="0"/>
    </xf>
    <xf numFmtId="49" fontId="14" fillId="2" borderId="44" xfId="0" applyNumberFormat="1" applyFont="1" applyFill="1" applyBorder="1" applyAlignment="1" applyProtection="1">
      <alignment horizontal="center" vertical="center" shrinkToFit="1"/>
      <protection locked="0"/>
    </xf>
    <xf numFmtId="49" fontId="14" fillId="2" borderId="27" xfId="0" applyNumberFormat="1" applyFont="1" applyFill="1" applyBorder="1" applyAlignment="1" applyProtection="1">
      <alignment horizontal="center" vertical="center" shrinkToFit="1"/>
      <protection locked="0"/>
    </xf>
    <xf numFmtId="0" fontId="93" fillId="2" borderId="0" xfId="0" applyFont="1" applyFill="1" applyAlignment="1">
      <alignment vertical="center" wrapText="1"/>
    </xf>
    <xf numFmtId="0" fontId="6" fillId="2" borderId="20" xfId="0" applyFont="1" applyFill="1" applyBorder="1" applyAlignment="1">
      <alignment horizontal="distributed" vertical="center" justifyLastLine="1"/>
    </xf>
    <xf numFmtId="0" fontId="6" fillId="2" borderId="25" xfId="0" applyFont="1" applyFill="1" applyBorder="1" applyAlignment="1">
      <alignment horizontal="distributed" vertical="center" justifyLastLine="1"/>
    </xf>
    <xf numFmtId="0" fontId="13" fillId="2" borderId="78" xfId="0" applyFont="1" applyFill="1" applyBorder="1" applyAlignment="1" applyProtection="1">
      <alignment vertical="center" wrapText="1"/>
      <protection locked="0"/>
    </xf>
    <xf numFmtId="0" fontId="13" fillId="2" borderId="79" xfId="0" applyFont="1" applyFill="1" applyBorder="1" applyAlignment="1" applyProtection="1">
      <alignment vertical="center" wrapText="1"/>
      <protection locked="0"/>
    </xf>
    <xf numFmtId="0" fontId="32" fillId="2" borderId="39" xfId="0" applyFont="1" applyFill="1" applyBorder="1" applyAlignment="1">
      <alignment horizontal="center" vertical="center"/>
    </xf>
    <xf numFmtId="0" fontId="32" fillId="2" borderId="40" xfId="0" applyFont="1" applyFill="1" applyBorder="1" applyAlignment="1">
      <alignment horizontal="center" vertical="center"/>
    </xf>
    <xf numFmtId="0" fontId="19" fillId="2" borderId="111" xfId="0" applyFont="1" applyFill="1" applyBorder="1" applyAlignment="1">
      <alignment horizontal="center" vertical="center" wrapText="1"/>
    </xf>
    <xf numFmtId="0" fontId="4" fillId="2" borderId="12"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58" xfId="0" applyFont="1" applyFill="1" applyBorder="1" applyAlignment="1">
      <alignment horizontal="center" vertical="center" shrinkToFit="1"/>
    </xf>
    <xf numFmtId="0" fontId="4" fillId="2" borderId="42" xfId="0" applyFont="1" applyFill="1" applyBorder="1" applyAlignment="1">
      <alignment horizontal="center" vertical="center" shrinkToFit="1"/>
    </xf>
    <xf numFmtId="0" fontId="4" fillId="2" borderId="43" xfId="0" applyFont="1" applyFill="1" applyBorder="1" applyAlignment="1">
      <alignment horizontal="center" vertical="center" shrinkToFit="1"/>
    </xf>
    <xf numFmtId="49" fontId="3" fillId="2" borderId="12" xfId="0" applyNumberFormat="1" applyFont="1" applyFill="1" applyBorder="1" applyAlignment="1">
      <alignment vertical="top"/>
    </xf>
    <xf numFmtId="49" fontId="3" fillId="2" borderId="36" xfId="0" applyNumberFormat="1" applyFont="1" applyFill="1" applyBorder="1" applyAlignment="1">
      <alignment vertical="top"/>
    </xf>
    <xf numFmtId="49" fontId="3" fillId="2" borderId="2" xfId="0" applyNumberFormat="1" applyFont="1" applyFill="1" applyBorder="1" applyAlignment="1">
      <alignment vertical="top"/>
    </xf>
    <xf numFmtId="49" fontId="3" fillId="2" borderId="9" xfId="0" applyNumberFormat="1" applyFont="1" applyFill="1" applyBorder="1" applyAlignment="1">
      <alignment vertical="top"/>
    </xf>
    <xf numFmtId="49" fontId="3" fillId="2" borderId="0" xfId="0" applyNumberFormat="1" applyFont="1" applyFill="1" applyAlignment="1">
      <alignment vertical="top"/>
    </xf>
    <xf numFmtId="49" fontId="3" fillId="2" borderId="10" xfId="0" applyNumberFormat="1" applyFont="1" applyFill="1" applyBorder="1" applyAlignment="1">
      <alignment vertical="top"/>
    </xf>
    <xf numFmtId="49" fontId="3" fillId="2" borderId="7" xfId="0" applyNumberFormat="1" applyFont="1" applyFill="1" applyBorder="1" applyAlignment="1">
      <alignment vertical="top"/>
    </xf>
    <xf numFmtId="49" fontId="3" fillId="2" borderId="14" xfId="0" applyNumberFormat="1" applyFont="1" applyFill="1" applyBorder="1" applyAlignment="1">
      <alignment vertical="top"/>
    </xf>
    <xf numFmtId="49" fontId="3" fillId="2" borderId="1" xfId="0" applyNumberFormat="1" applyFont="1" applyFill="1" applyBorder="1" applyAlignment="1">
      <alignment vertical="top"/>
    </xf>
    <xf numFmtId="0" fontId="0" fillId="2" borderId="0" xfId="0" applyFill="1" applyAlignment="1">
      <alignment horizontal="center" vertical="center"/>
    </xf>
    <xf numFmtId="0" fontId="0" fillId="2" borderId="10" xfId="0" applyFill="1" applyBorder="1" applyAlignment="1">
      <alignment horizontal="center" vertical="center"/>
    </xf>
    <xf numFmtId="0" fontId="33" fillId="2" borderId="0" xfId="0" applyFont="1" applyFill="1" applyAlignment="1">
      <alignment horizontal="center" vertical="center" wrapText="1"/>
    </xf>
    <xf numFmtId="0" fontId="33" fillId="2" borderId="0" xfId="0" applyFont="1" applyFill="1" applyAlignment="1">
      <alignment horizontal="center" vertical="center"/>
    </xf>
    <xf numFmtId="0" fontId="19" fillId="2" borderId="0" xfId="0" applyFont="1" applyFill="1" applyAlignment="1">
      <alignment horizontal="justify" vertical="center" wrapText="1"/>
    </xf>
    <xf numFmtId="0" fontId="93" fillId="2" borderId="0" xfId="0" applyFont="1" applyFill="1" applyAlignment="1">
      <alignment horizontal="justify" vertical="center" wrapText="1"/>
    </xf>
    <xf numFmtId="176" fontId="11" fillId="6" borderId="78" xfId="0" applyNumberFormat="1" applyFont="1" applyFill="1" applyBorder="1" applyAlignment="1" applyProtection="1">
      <alignment vertical="center"/>
      <protection locked="0"/>
    </xf>
    <xf numFmtId="176" fontId="11" fillId="6" borderId="79" xfId="0" applyNumberFormat="1" applyFont="1" applyFill="1" applyBorder="1" applyAlignment="1" applyProtection="1">
      <alignment vertical="center"/>
      <protection locked="0"/>
    </xf>
    <xf numFmtId="49" fontId="4" fillId="2" borderId="7" xfId="1" applyNumberFormat="1" applyFont="1" applyFill="1" applyBorder="1" applyAlignment="1">
      <alignment horizontal="center" shrinkToFit="1"/>
    </xf>
    <xf numFmtId="49" fontId="4" fillId="2" borderId="14" xfId="1" applyNumberFormat="1" applyFont="1" applyFill="1" applyBorder="1" applyAlignment="1">
      <alignment horizontal="center" shrinkToFit="1"/>
    </xf>
    <xf numFmtId="49" fontId="4" fillId="2" borderId="1" xfId="1" applyNumberFormat="1" applyFont="1" applyFill="1" applyBorder="1" applyAlignment="1">
      <alignment horizontal="center" shrinkToFit="1"/>
    </xf>
    <xf numFmtId="0" fontId="19" fillId="2" borderId="12" xfId="0" applyFont="1" applyFill="1" applyBorder="1" applyAlignment="1">
      <alignment horizontal="center" vertical="center" textRotation="255" wrapText="1"/>
    </xf>
    <xf numFmtId="0" fontId="19" fillId="2" borderId="9" xfId="0" applyFont="1" applyFill="1" applyBorder="1" applyAlignment="1">
      <alignment horizontal="center" vertical="center" textRotation="255" wrapText="1"/>
    </xf>
    <xf numFmtId="0" fontId="19" fillId="2" borderId="7" xfId="0" applyFont="1" applyFill="1" applyBorder="1" applyAlignment="1">
      <alignment horizontal="center" vertical="center" textRotation="255" wrapText="1"/>
    </xf>
    <xf numFmtId="0" fontId="4" fillId="2" borderId="0" xfId="0" applyFont="1" applyFill="1" applyAlignment="1">
      <alignment horizontal="right" vertical="top"/>
    </xf>
    <xf numFmtId="0" fontId="19" fillId="2" borderId="0" xfId="0" applyFont="1" applyFill="1" applyAlignment="1">
      <alignment horizontal="center" vertical="center" wrapText="1"/>
    </xf>
    <xf numFmtId="0" fontId="19" fillId="2" borderId="0" xfId="0" applyFont="1" applyFill="1" applyAlignment="1">
      <alignment horizontal="center" vertical="center"/>
    </xf>
    <xf numFmtId="3" fontId="5" fillId="2" borderId="26" xfId="1" applyNumberFormat="1" applyFont="1" applyFill="1" applyBorder="1" applyAlignment="1" applyProtection="1">
      <alignment horizontal="right" vertical="center"/>
      <protection locked="0"/>
    </xf>
    <xf numFmtId="3" fontId="5" fillId="2" borderId="27" xfId="1" applyNumberFormat="1" applyFont="1" applyFill="1" applyBorder="1" applyAlignment="1" applyProtection="1">
      <alignment horizontal="right" vertical="center"/>
      <protection locked="0"/>
    </xf>
    <xf numFmtId="3" fontId="5" fillId="2" borderId="44" xfId="1" applyNumberFormat="1" applyFont="1" applyFill="1" applyBorder="1" applyAlignment="1" applyProtection="1">
      <alignment horizontal="right" vertical="center"/>
      <protection locked="0"/>
    </xf>
    <xf numFmtId="38" fontId="12" fillId="2" borderId="45" xfId="1" applyFont="1" applyFill="1" applyBorder="1" applyAlignment="1">
      <alignment horizontal="left" vertical="center" shrinkToFit="1"/>
    </xf>
    <xf numFmtId="38" fontId="12" fillId="2" borderId="32" xfId="1" applyFont="1" applyFill="1" applyBorder="1" applyAlignment="1">
      <alignment horizontal="left" vertical="center" shrinkToFit="1"/>
    </xf>
    <xf numFmtId="49" fontId="101" fillId="4" borderId="0" xfId="1" applyNumberFormat="1" applyFont="1" applyFill="1" applyAlignment="1" applyProtection="1">
      <alignment horizontal="right" vertical="center" shrinkToFit="1"/>
      <protection locked="0"/>
    </xf>
    <xf numFmtId="38" fontId="12" fillId="2" borderId="42" xfId="1" applyFont="1" applyFill="1" applyBorder="1" applyAlignment="1">
      <alignment horizontal="left" vertical="center" shrinkToFit="1"/>
    </xf>
    <xf numFmtId="38" fontId="12" fillId="2" borderId="43" xfId="1" applyFont="1" applyFill="1" applyBorder="1" applyAlignment="1">
      <alignment horizontal="left" vertical="center" shrinkToFit="1"/>
    </xf>
    <xf numFmtId="38" fontId="12" fillId="2" borderId="44" xfId="1" applyFont="1" applyFill="1" applyBorder="1" applyAlignment="1">
      <alignment horizontal="left" vertical="center" shrinkToFit="1"/>
    </xf>
    <xf numFmtId="38" fontId="12" fillId="2" borderId="27" xfId="1" applyFont="1" applyFill="1" applyBorder="1" applyAlignment="1">
      <alignment horizontal="left" vertical="center" shrinkToFit="1"/>
    </xf>
    <xf numFmtId="3" fontId="5" fillId="2" borderId="21" xfId="1" applyNumberFormat="1" applyFont="1" applyFill="1" applyBorder="1" applyAlignment="1" applyProtection="1">
      <alignment horizontal="right" vertical="center"/>
      <protection locked="0"/>
    </xf>
    <xf numFmtId="3" fontId="5" fillId="2" borderId="64" xfId="1" applyNumberFormat="1" applyFont="1" applyFill="1" applyBorder="1" applyAlignment="1" applyProtection="1">
      <alignment horizontal="right" vertical="center"/>
      <protection locked="0"/>
    </xf>
    <xf numFmtId="38" fontId="5" fillId="2" borderId="48" xfId="1" applyFont="1" applyFill="1" applyBorder="1" applyAlignment="1">
      <alignment horizontal="center" vertical="center"/>
    </xf>
    <xf numFmtId="38" fontId="5" fillId="2" borderId="4" xfId="1" applyFont="1" applyFill="1" applyBorder="1" applyAlignment="1">
      <alignment horizontal="center" vertical="center"/>
    </xf>
    <xf numFmtId="38" fontId="9" fillId="2" borderId="0" xfId="1" applyFont="1" applyFill="1" applyAlignment="1">
      <alignment horizontal="left" wrapText="1"/>
    </xf>
    <xf numFmtId="38" fontId="9" fillId="2" borderId="0" xfId="1" applyFont="1" applyFill="1" applyBorder="1" applyAlignment="1">
      <alignment horizontal="left" wrapText="1"/>
    </xf>
    <xf numFmtId="38" fontId="73" fillId="2" borderId="0" xfId="1" applyFont="1" applyFill="1" applyAlignment="1">
      <alignment horizontal="left" vertical="center" shrinkToFit="1"/>
    </xf>
    <xf numFmtId="38" fontId="10" fillId="2" borderId="36" xfId="1" applyFont="1" applyFill="1" applyBorder="1" applyAlignment="1">
      <alignment horizontal="center" vertical="center"/>
    </xf>
    <xf numFmtId="38" fontId="10" fillId="2" borderId="2" xfId="1" applyFont="1" applyFill="1" applyBorder="1" applyAlignment="1">
      <alignment horizontal="center" vertical="center"/>
    </xf>
    <xf numFmtId="38" fontId="10" fillId="2" borderId="14" xfId="1" applyFont="1" applyFill="1" applyBorder="1" applyAlignment="1">
      <alignment horizontal="center" vertical="center"/>
    </xf>
    <xf numFmtId="38" fontId="10" fillId="2" borderId="1" xfId="1" applyFont="1" applyFill="1" applyBorder="1" applyAlignment="1">
      <alignment horizontal="center" vertical="center"/>
    </xf>
    <xf numFmtId="49" fontId="39" fillId="2" borderId="0" xfId="1" applyNumberFormat="1" applyFont="1" applyFill="1" applyAlignment="1">
      <alignment horizontal="right" shrinkToFit="1"/>
    </xf>
    <xf numFmtId="0" fontId="39" fillId="2" borderId="0" xfId="1" applyNumberFormat="1" applyFont="1" applyFill="1" applyAlignment="1">
      <alignment horizontal="right" shrinkToFit="1"/>
    </xf>
    <xf numFmtId="49" fontId="39" fillId="2" borderId="0" xfId="1" applyNumberFormat="1" applyFont="1" applyFill="1" applyAlignment="1">
      <alignment horizontal="right" vertical="top" shrinkToFit="1"/>
    </xf>
    <xf numFmtId="0" fontId="39" fillId="2" borderId="0" xfId="1" applyNumberFormat="1" applyFont="1" applyFill="1" applyAlignment="1">
      <alignment horizontal="right" vertical="top" shrinkToFit="1"/>
    </xf>
    <xf numFmtId="3" fontId="5" fillId="4" borderId="26" xfId="1" applyNumberFormat="1" applyFont="1" applyFill="1" applyBorder="1" applyAlignment="1" applyProtection="1">
      <alignment horizontal="right" vertical="center"/>
    </xf>
    <xf numFmtId="3" fontId="5" fillId="4" borderId="27" xfId="1" applyNumberFormat="1" applyFont="1" applyFill="1" applyBorder="1" applyAlignment="1" applyProtection="1">
      <alignment horizontal="right" vertical="center"/>
    </xf>
    <xf numFmtId="38" fontId="12" fillId="2" borderId="64" xfId="1" applyFont="1" applyFill="1" applyBorder="1" applyAlignment="1">
      <alignment vertical="center" shrinkToFit="1"/>
    </xf>
    <xf numFmtId="38" fontId="12" fillId="2" borderId="22" xfId="1" applyFont="1" applyFill="1" applyBorder="1" applyAlignment="1">
      <alignment vertical="center" shrinkToFit="1"/>
    </xf>
    <xf numFmtId="38" fontId="12" fillId="2" borderId="44" xfId="1" applyFont="1" applyFill="1" applyBorder="1" applyAlignment="1" applyProtection="1">
      <alignment horizontal="left" vertical="center" shrinkToFit="1"/>
      <protection locked="0"/>
    </xf>
    <xf numFmtId="38" fontId="12" fillId="2" borderId="27" xfId="1" applyFont="1" applyFill="1" applyBorder="1" applyAlignment="1" applyProtection="1">
      <alignment horizontal="left" vertical="center" shrinkToFit="1"/>
      <protection locked="0"/>
    </xf>
    <xf numFmtId="49" fontId="12" fillId="2" borderId="21" xfId="1" applyNumberFormat="1" applyFont="1" applyFill="1" applyBorder="1" applyAlignment="1" applyProtection="1">
      <alignment horizontal="left" vertical="center"/>
      <protection locked="0"/>
    </xf>
    <xf numFmtId="49" fontId="12" fillId="2" borderId="64" xfId="1" applyNumberFormat="1" applyFont="1" applyFill="1" applyBorder="1" applyAlignment="1" applyProtection="1">
      <alignment horizontal="left" vertical="center"/>
      <protection locked="0"/>
    </xf>
    <xf numFmtId="38" fontId="12" fillId="2" borderId="48" xfId="1" applyFont="1" applyFill="1" applyBorder="1" applyAlignment="1">
      <alignment vertical="center" shrinkToFit="1"/>
    </xf>
    <xf numFmtId="38" fontId="12" fillId="2" borderId="4" xfId="1" applyFont="1" applyFill="1" applyBorder="1" applyAlignment="1">
      <alignment vertical="center" shrinkToFit="1"/>
    </xf>
    <xf numFmtId="49" fontId="12" fillId="2" borderId="26" xfId="1" applyNumberFormat="1" applyFont="1" applyFill="1" applyBorder="1" applyAlignment="1" applyProtection="1">
      <alignment horizontal="left" vertical="center"/>
      <protection locked="0"/>
    </xf>
    <xf numFmtId="49" fontId="12" fillId="2" borderId="44" xfId="1" applyNumberFormat="1" applyFont="1" applyFill="1" applyBorder="1" applyAlignment="1" applyProtection="1">
      <alignment horizontal="left" vertical="center"/>
      <protection locked="0"/>
    </xf>
    <xf numFmtId="38" fontId="4" fillId="2" borderId="0" xfId="1" applyFont="1" applyFill="1" applyAlignment="1">
      <alignment horizontal="left" shrinkToFit="1"/>
    </xf>
    <xf numFmtId="49" fontId="12" fillId="2" borderId="62" xfId="1" applyNumberFormat="1" applyFont="1" applyFill="1" applyBorder="1" applyAlignment="1" applyProtection="1">
      <alignment horizontal="left" vertical="center"/>
      <protection locked="0"/>
    </xf>
    <xf numFmtId="49" fontId="12" fillId="2" borderId="60" xfId="1" applyNumberFormat="1" applyFont="1" applyFill="1" applyBorder="1" applyAlignment="1" applyProtection="1">
      <alignment horizontal="left" vertical="center"/>
      <protection locked="0"/>
    </xf>
    <xf numFmtId="49" fontId="12" fillId="2" borderId="63" xfId="1" applyNumberFormat="1" applyFont="1" applyFill="1" applyBorder="1" applyAlignment="1" applyProtection="1">
      <alignment horizontal="left" vertical="center"/>
      <protection locked="0"/>
    </xf>
    <xf numFmtId="38" fontId="10" fillId="2" borderId="7" xfId="1" applyFont="1" applyFill="1" applyBorder="1" applyAlignment="1">
      <alignment horizontal="distributed" vertical="center" justifyLastLine="1"/>
    </xf>
    <xf numFmtId="38" fontId="10" fillId="2" borderId="14" xfId="1" applyFont="1" applyFill="1" applyBorder="1" applyAlignment="1">
      <alignment horizontal="distributed" vertical="center" justifyLastLine="1"/>
    </xf>
    <xf numFmtId="38" fontId="10" fillId="2" borderId="1" xfId="1" applyFont="1" applyFill="1" applyBorder="1" applyAlignment="1">
      <alignment horizontal="distributed" vertical="center" justifyLastLine="1"/>
    </xf>
    <xf numFmtId="49" fontId="12" fillId="2" borderId="22" xfId="1" applyNumberFormat="1" applyFont="1" applyFill="1" applyBorder="1" applyAlignment="1" applyProtection="1">
      <alignment horizontal="left" vertical="center"/>
      <protection locked="0"/>
    </xf>
    <xf numFmtId="49" fontId="12" fillId="2" borderId="27" xfId="1" applyNumberFormat="1" applyFont="1" applyFill="1" applyBorder="1" applyAlignment="1" applyProtection="1">
      <alignment horizontal="left" vertical="center"/>
      <protection locked="0"/>
    </xf>
    <xf numFmtId="38" fontId="12" fillId="2" borderId="48" xfId="1" applyFont="1" applyFill="1" applyBorder="1" applyAlignment="1">
      <alignment horizontal="left" vertical="center" shrinkToFit="1"/>
    </xf>
    <xf numFmtId="38" fontId="12" fillId="2" borderId="4" xfId="1" applyFont="1" applyFill="1" applyBorder="1" applyAlignment="1">
      <alignment horizontal="left" vertical="center" shrinkToFit="1"/>
    </xf>
    <xf numFmtId="3" fontId="5" fillId="2" borderId="86" xfId="1" applyNumberFormat="1" applyFont="1" applyFill="1" applyBorder="1" applyAlignment="1">
      <alignment horizontal="center" vertical="center"/>
    </xf>
    <xf numFmtId="3" fontId="5" fillId="2" borderId="87" xfId="1" applyNumberFormat="1" applyFont="1" applyFill="1" applyBorder="1" applyAlignment="1">
      <alignment horizontal="center" vertical="center"/>
    </xf>
    <xf numFmtId="3" fontId="5" fillId="2" borderId="88" xfId="1" applyNumberFormat="1" applyFont="1" applyFill="1" applyBorder="1" applyAlignment="1">
      <alignment horizontal="center" vertical="center"/>
    </xf>
    <xf numFmtId="3" fontId="5" fillId="2" borderId="89" xfId="1" applyNumberFormat="1" applyFont="1" applyFill="1" applyBorder="1" applyAlignment="1">
      <alignment horizontal="center" vertical="center"/>
    </xf>
    <xf numFmtId="3" fontId="5" fillId="2" borderId="90" xfId="1" applyNumberFormat="1" applyFont="1" applyFill="1" applyBorder="1" applyAlignment="1">
      <alignment horizontal="center" vertical="center"/>
    </xf>
    <xf numFmtId="3" fontId="5" fillId="2" borderId="91" xfId="1" applyNumberFormat="1" applyFont="1" applyFill="1" applyBorder="1" applyAlignment="1">
      <alignment horizontal="center" vertical="center"/>
    </xf>
    <xf numFmtId="3" fontId="5" fillId="2" borderId="92" xfId="1" applyNumberFormat="1" applyFont="1" applyFill="1" applyBorder="1" applyAlignment="1" applyProtection="1">
      <alignment horizontal="center" vertical="center"/>
      <protection locked="0"/>
    </xf>
    <xf numFmtId="3" fontId="5" fillId="2" borderId="94" xfId="1" applyNumberFormat="1" applyFont="1" applyFill="1" applyBorder="1" applyAlignment="1" applyProtection="1">
      <alignment horizontal="center" vertical="center"/>
      <protection locked="0"/>
    </xf>
    <xf numFmtId="3" fontId="5" fillId="2" borderId="86" xfId="1" applyNumberFormat="1" applyFont="1" applyFill="1" applyBorder="1" applyAlignment="1" applyProtection="1">
      <alignment horizontal="center" vertical="center"/>
      <protection locked="0"/>
    </xf>
    <xf numFmtId="3" fontId="5" fillId="2" borderId="95" xfId="1" applyNumberFormat="1" applyFont="1" applyFill="1" applyBorder="1" applyAlignment="1" applyProtection="1">
      <alignment horizontal="center" vertical="center"/>
      <protection locked="0"/>
    </xf>
    <xf numFmtId="3" fontId="5" fillId="2" borderId="88" xfId="1" applyNumberFormat="1" applyFont="1" applyFill="1" applyBorder="1" applyAlignment="1" applyProtection="1">
      <alignment horizontal="center" vertical="center"/>
      <protection locked="0"/>
    </xf>
    <xf numFmtId="3" fontId="5" fillId="2" borderId="96" xfId="1" applyNumberFormat="1" applyFont="1" applyFill="1" applyBorder="1" applyAlignment="1" applyProtection="1">
      <alignment horizontal="center" vertical="center"/>
      <protection locked="0"/>
    </xf>
    <xf numFmtId="3" fontId="5" fillId="2" borderId="97" xfId="1" applyNumberFormat="1" applyFont="1" applyFill="1" applyBorder="1" applyAlignment="1">
      <alignment horizontal="center" vertical="center"/>
    </xf>
    <xf numFmtId="3" fontId="5" fillId="2" borderId="92" xfId="1" applyNumberFormat="1" applyFont="1" applyFill="1" applyBorder="1" applyAlignment="1">
      <alignment horizontal="center" vertical="center"/>
    </xf>
    <xf numFmtId="3" fontId="5" fillId="2" borderId="93" xfId="1" applyNumberFormat="1" applyFont="1" applyFill="1" applyBorder="1" applyAlignment="1">
      <alignment horizontal="center" vertical="center"/>
    </xf>
    <xf numFmtId="49" fontId="82" fillId="2" borderId="0" xfId="2" applyNumberFormat="1" applyFill="1" applyAlignment="1" applyProtection="1">
      <alignment vertical="center"/>
      <protection locked="0"/>
    </xf>
    <xf numFmtId="38" fontId="10" fillId="2" borderId="14" xfId="1" applyFont="1" applyFill="1" applyBorder="1" applyAlignment="1">
      <alignment vertical="top" shrinkToFit="1"/>
    </xf>
    <xf numFmtId="0" fontId="12" fillId="2" borderId="29" xfId="1" applyNumberFormat="1" applyFont="1" applyFill="1" applyBorder="1" applyAlignment="1" applyProtection="1">
      <alignment vertical="center" wrapText="1"/>
      <protection locked="0"/>
    </xf>
    <xf numFmtId="0" fontId="12" fillId="2" borderId="30" xfId="1" applyNumberFormat="1" applyFont="1" applyFill="1" applyBorder="1" applyAlignment="1" applyProtection="1">
      <alignment vertical="center" wrapText="1"/>
      <protection locked="0"/>
    </xf>
    <xf numFmtId="49" fontId="94" fillId="2" borderId="12" xfId="1" applyNumberFormat="1" applyFont="1" applyFill="1" applyBorder="1" applyAlignment="1" applyProtection="1">
      <alignment horizontal="center" vertical="center" shrinkToFit="1"/>
      <protection locked="0"/>
    </xf>
    <xf numFmtId="49" fontId="94" fillId="2" borderId="36" xfId="1" applyNumberFormat="1" applyFont="1" applyFill="1" applyBorder="1" applyAlignment="1" applyProtection="1">
      <alignment horizontal="center" vertical="center" shrinkToFit="1"/>
      <protection locked="0"/>
    </xf>
    <xf numFmtId="49" fontId="94" fillId="2" borderId="9" xfId="1" applyNumberFormat="1" applyFont="1" applyFill="1" applyBorder="1" applyAlignment="1" applyProtection="1">
      <alignment horizontal="center" vertical="center" shrinkToFit="1"/>
      <protection locked="0"/>
    </xf>
    <xf numFmtId="49" fontId="94" fillId="2" borderId="0" xfId="1" applyNumberFormat="1" applyFont="1" applyFill="1" applyAlignment="1" applyProtection="1">
      <alignment horizontal="center" vertical="center" shrinkToFit="1"/>
      <protection locked="0"/>
    </xf>
    <xf numFmtId="49" fontId="94" fillId="2" borderId="7" xfId="1" applyNumberFormat="1" applyFont="1" applyFill="1" applyBorder="1" applyAlignment="1" applyProtection="1">
      <alignment horizontal="center" vertical="center" shrinkToFit="1"/>
      <protection locked="0"/>
    </xf>
    <xf numFmtId="49" fontId="94" fillId="2" borderId="14" xfId="1" applyNumberFormat="1" applyFont="1" applyFill="1" applyBorder="1" applyAlignment="1" applyProtection="1">
      <alignment horizontal="center" vertical="center" shrinkToFit="1"/>
      <protection locked="0"/>
    </xf>
    <xf numFmtId="38" fontId="5" fillId="2" borderId="3" xfId="1" applyFont="1" applyFill="1" applyBorder="1" applyAlignment="1">
      <alignment horizontal="center" vertical="center"/>
    </xf>
    <xf numFmtId="38" fontId="10" fillId="2" borderId="12" xfId="1" applyFont="1" applyFill="1" applyBorder="1" applyAlignment="1">
      <alignment horizontal="center" vertical="center"/>
    </xf>
    <xf numFmtId="38" fontId="10" fillId="2" borderId="7" xfId="1" applyFont="1" applyFill="1" applyBorder="1" applyAlignment="1">
      <alignment horizontal="center" vertical="center"/>
    </xf>
    <xf numFmtId="38" fontId="12" fillId="2" borderId="64" xfId="1" applyFont="1" applyFill="1" applyBorder="1" applyAlignment="1">
      <alignment horizontal="left" vertical="center" shrinkToFit="1"/>
    </xf>
    <xf numFmtId="38" fontId="12" fillId="2" borderId="22" xfId="1" applyFont="1" applyFill="1" applyBorder="1" applyAlignment="1">
      <alignment horizontal="left" vertical="center" shrinkToFit="1"/>
    </xf>
    <xf numFmtId="38" fontId="12" fillId="2" borderId="44" xfId="1" applyFont="1" applyFill="1" applyBorder="1" applyAlignment="1" applyProtection="1">
      <alignment horizontal="left" vertical="top" shrinkToFit="1"/>
    </xf>
    <xf numFmtId="38" fontId="12" fillId="2" borderId="27" xfId="1" applyFont="1" applyFill="1" applyBorder="1" applyAlignment="1" applyProtection="1">
      <alignment horizontal="left" vertical="top" shrinkToFit="1"/>
    </xf>
    <xf numFmtId="38" fontId="12" fillId="2" borderId="44" xfId="1" applyFont="1" applyFill="1" applyBorder="1" applyAlignment="1" applyProtection="1">
      <alignment horizontal="left" vertical="center" shrinkToFit="1"/>
    </xf>
    <xf numFmtId="38" fontId="12" fillId="2" borderId="27" xfId="1" applyFont="1" applyFill="1" applyBorder="1" applyAlignment="1" applyProtection="1">
      <alignment horizontal="left" vertical="center" shrinkToFit="1"/>
    </xf>
    <xf numFmtId="38" fontId="12" fillId="2" borderId="0" xfId="1" applyFont="1" applyFill="1" applyBorder="1" applyAlignment="1">
      <alignment horizontal="left" vertical="center" shrinkToFit="1"/>
    </xf>
    <xf numFmtId="38" fontId="12" fillId="2" borderId="10" xfId="1" applyFont="1" applyFill="1" applyBorder="1" applyAlignment="1">
      <alignment horizontal="left" vertical="center" shrinkToFit="1"/>
    </xf>
    <xf numFmtId="49" fontId="11" fillId="2" borderId="36" xfId="1" applyNumberFormat="1" applyFont="1" applyFill="1" applyBorder="1" applyAlignment="1">
      <alignment horizontal="center" vertical="center" shrinkToFit="1"/>
    </xf>
    <xf numFmtId="49" fontId="11" fillId="2" borderId="2" xfId="1" applyNumberFormat="1" applyFont="1" applyFill="1" applyBorder="1" applyAlignment="1">
      <alignment horizontal="center" vertical="center" shrinkToFit="1"/>
    </xf>
    <xf numFmtId="49" fontId="11" fillId="2" borderId="0" xfId="1" applyNumberFormat="1" applyFont="1" applyFill="1" applyAlignment="1">
      <alignment horizontal="center" vertical="center" shrinkToFit="1"/>
    </xf>
    <xf numFmtId="49" fontId="11" fillId="2" borderId="10" xfId="1" applyNumberFormat="1" applyFont="1" applyFill="1" applyBorder="1" applyAlignment="1">
      <alignment horizontal="center" vertical="center" shrinkToFit="1"/>
    </xf>
    <xf numFmtId="0" fontId="10" fillId="2" borderId="61" xfId="1" applyNumberFormat="1" applyFont="1" applyFill="1" applyBorder="1" applyAlignment="1" applyProtection="1">
      <alignment horizontal="center" vertical="center" wrapText="1"/>
      <protection locked="0"/>
    </xf>
    <xf numFmtId="0" fontId="10" fillId="2" borderId="72" xfId="1" applyNumberFormat="1" applyFont="1" applyFill="1" applyBorder="1" applyAlignment="1" applyProtection="1">
      <alignment horizontal="center" vertical="center" wrapText="1"/>
      <protection locked="0"/>
    </xf>
    <xf numFmtId="49" fontId="8" fillId="2" borderId="2" xfId="1" applyNumberFormat="1" applyFont="1" applyFill="1" applyBorder="1" applyAlignment="1">
      <alignment horizontal="left" vertical="center"/>
    </xf>
    <xf numFmtId="49" fontId="8" fillId="2" borderId="10" xfId="1" applyNumberFormat="1" applyFont="1" applyFill="1" applyBorder="1" applyAlignment="1">
      <alignment horizontal="left" vertical="center"/>
    </xf>
    <xf numFmtId="49" fontId="11" fillId="2" borderId="3" xfId="1" applyNumberFormat="1" applyFont="1" applyFill="1" applyBorder="1" applyAlignment="1">
      <alignment horizontal="center" vertical="center"/>
    </xf>
    <xf numFmtId="49" fontId="11" fillId="2" borderId="48" xfId="1" applyNumberFormat="1" applyFont="1" applyFill="1" applyBorder="1" applyAlignment="1">
      <alignment horizontal="center" vertical="center"/>
    </xf>
    <xf numFmtId="49" fontId="11" fillId="2" borderId="4" xfId="1" applyNumberFormat="1" applyFont="1" applyFill="1" applyBorder="1" applyAlignment="1">
      <alignment horizontal="center" vertical="center"/>
    </xf>
    <xf numFmtId="49" fontId="29" fillId="2" borderId="40" xfId="1" applyNumberFormat="1" applyFont="1" applyFill="1" applyBorder="1" applyAlignment="1">
      <alignment horizontal="center" vertical="center" shrinkToFit="1"/>
    </xf>
    <xf numFmtId="49" fontId="29" fillId="2" borderId="41" xfId="1" applyNumberFormat="1" applyFont="1" applyFill="1" applyBorder="1" applyAlignment="1">
      <alignment horizontal="center" vertical="center" shrinkToFit="1"/>
    </xf>
    <xf numFmtId="49" fontId="12" fillId="2" borderId="18" xfId="1" applyNumberFormat="1" applyFont="1" applyFill="1" applyBorder="1" applyAlignment="1" applyProtection="1">
      <alignment horizontal="center" vertical="center"/>
    </xf>
    <xf numFmtId="49" fontId="12" fillId="2" borderId="23" xfId="1" applyNumberFormat="1" applyFont="1" applyFill="1" applyBorder="1" applyAlignment="1" applyProtection="1">
      <alignment horizontal="center" vertical="center"/>
    </xf>
    <xf numFmtId="38" fontId="10" fillId="2" borderId="36" xfId="1" applyFont="1" applyFill="1" applyBorder="1" applyAlignment="1">
      <alignment shrinkToFit="1"/>
    </xf>
    <xf numFmtId="49" fontId="11" fillId="2" borderId="14" xfId="1" applyNumberFormat="1" applyFont="1" applyFill="1" applyBorder="1" applyAlignment="1">
      <alignment horizontal="center" vertical="top" shrinkToFit="1"/>
    </xf>
    <xf numFmtId="49" fontId="11" fillId="2" borderId="1" xfId="1" applyNumberFormat="1" applyFont="1" applyFill="1" applyBorder="1" applyAlignment="1">
      <alignment horizontal="center" vertical="top" shrinkToFit="1"/>
    </xf>
    <xf numFmtId="49" fontId="12" fillId="2" borderId="19" xfId="1" applyNumberFormat="1" applyFont="1" applyFill="1" applyBorder="1" applyAlignment="1">
      <alignment horizontal="center" vertical="center" wrapText="1"/>
    </xf>
    <xf numFmtId="49" fontId="12" fillId="2" borderId="24" xfId="1" applyNumberFormat="1" applyFont="1" applyFill="1" applyBorder="1" applyAlignment="1">
      <alignment horizontal="center" vertical="center" wrapText="1"/>
    </xf>
    <xf numFmtId="49" fontId="29" fillId="2" borderId="34" xfId="1" applyNumberFormat="1" applyFont="1" applyFill="1" applyBorder="1" applyAlignment="1">
      <alignment horizontal="center" shrinkToFit="1"/>
    </xf>
    <xf numFmtId="49" fontId="29" fillId="2" borderId="35" xfId="1" applyNumberFormat="1" applyFont="1" applyFill="1" applyBorder="1" applyAlignment="1">
      <alignment horizontal="center" shrinkToFit="1"/>
    </xf>
    <xf numFmtId="49" fontId="6" fillId="2" borderId="12" xfId="1" applyNumberFormat="1" applyFont="1" applyFill="1" applyBorder="1" applyAlignment="1" applyProtection="1">
      <alignment horizontal="center" vertical="center" shrinkToFit="1"/>
      <protection locked="0"/>
    </xf>
    <xf numFmtId="49" fontId="6" fillId="2" borderId="36" xfId="1" applyNumberFormat="1" applyFont="1" applyFill="1" applyBorder="1" applyAlignment="1" applyProtection="1">
      <alignment horizontal="center" vertical="center" shrinkToFit="1"/>
      <protection locked="0"/>
    </xf>
    <xf numFmtId="49" fontId="6" fillId="2" borderId="9" xfId="1" applyNumberFormat="1" applyFont="1" applyFill="1" applyBorder="1" applyAlignment="1" applyProtection="1">
      <alignment horizontal="center" vertical="center" shrinkToFit="1"/>
      <protection locked="0"/>
    </xf>
    <xf numFmtId="49" fontId="6" fillId="2" borderId="0" xfId="1" applyNumberFormat="1" applyFont="1" applyFill="1" applyAlignment="1" applyProtection="1">
      <alignment horizontal="center" vertical="center" shrinkToFit="1"/>
      <protection locked="0"/>
    </xf>
    <xf numFmtId="49" fontId="1" fillId="2" borderId="7" xfId="1" applyNumberFormat="1" applyFont="1" applyFill="1" applyBorder="1" applyAlignment="1" applyProtection="1">
      <alignment horizontal="center" vertical="center" shrinkToFit="1"/>
      <protection locked="0"/>
    </xf>
    <xf numFmtId="49" fontId="1" fillId="2" borderId="14" xfId="1" applyNumberFormat="1" applyFont="1" applyFill="1" applyBorder="1" applyAlignment="1" applyProtection="1">
      <alignment horizontal="center" vertical="center" shrinkToFit="1"/>
      <protection locked="0"/>
    </xf>
    <xf numFmtId="0" fontId="10" fillId="2" borderId="50" xfId="1" applyNumberFormat="1" applyFont="1" applyFill="1" applyBorder="1" applyAlignment="1" applyProtection="1">
      <alignment horizontal="center" vertical="center" wrapText="1"/>
      <protection locked="0"/>
    </xf>
    <xf numFmtId="0" fontId="10" fillId="2" borderId="49" xfId="1" applyNumberFormat="1" applyFont="1" applyFill="1" applyBorder="1" applyAlignment="1" applyProtection="1">
      <alignment horizontal="center" vertical="center" wrapText="1"/>
      <protection locked="0"/>
    </xf>
    <xf numFmtId="0" fontId="10" fillId="2" borderId="56" xfId="1" applyNumberFormat="1" applyFont="1" applyFill="1" applyBorder="1" applyAlignment="1" applyProtection="1">
      <alignment horizontal="center" vertical="center" wrapText="1"/>
      <protection locked="0"/>
    </xf>
    <xf numFmtId="0" fontId="10" fillId="2" borderId="57" xfId="1" applyNumberFormat="1" applyFont="1" applyFill="1" applyBorder="1" applyAlignment="1" applyProtection="1">
      <alignment horizontal="center" vertical="center" wrapText="1"/>
      <protection locked="0"/>
    </xf>
    <xf numFmtId="0" fontId="10" fillId="2" borderId="66" xfId="1" applyNumberFormat="1" applyFont="1" applyFill="1" applyBorder="1" applyAlignment="1" applyProtection="1">
      <alignment horizontal="center" vertical="center" wrapText="1"/>
      <protection locked="0"/>
    </xf>
    <xf numFmtId="0" fontId="10" fillId="2" borderId="71" xfId="1" applyNumberFormat="1" applyFont="1" applyFill="1" applyBorder="1" applyAlignment="1" applyProtection="1">
      <alignment horizontal="center" vertical="center" wrapText="1"/>
      <protection locked="0"/>
    </xf>
    <xf numFmtId="49" fontId="12" fillId="2" borderId="61" xfId="1" applyNumberFormat="1" applyFont="1" applyFill="1" applyBorder="1" applyAlignment="1" applyProtection="1">
      <alignment horizontal="center" vertical="center"/>
      <protection locked="0"/>
    </xf>
    <xf numFmtId="49" fontId="12" fillId="2" borderId="27" xfId="1" applyNumberFormat="1" applyFont="1" applyFill="1" applyBorder="1" applyAlignment="1" applyProtection="1">
      <alignment horizontal="center" vertical="center"/>
      <protection locked="0"/>
    </xf>
    <xf numFmtId="49" fontId="12" fillId="2" borderId="24" xfId="1" applyNumberFormat="1" applyFont="1" applyFill="1" applyBorder="1" applyAlignment="1" applyProtection="1">
      <alignment horizontal="left" vertical="center" shrinkToFit="1"/>
      <protection locked="0"/>
    </xf>
    <xf numFmtId="49" fontId="12" fillId="2" borderId="25" xfId="1" applyNumberFormat="1" applyFont="1" applyFill="1" applyBorder="1" applyAlignment="1" applyProtection="1">
      <alignment horizontal="left" vertical="center" shrinkToFit="1"/>
      <protection locked="0"/>
    </xf>
    <xf numFmtId="49" fontId="5" fillId="2" borderId="61" xfId="1" applyNumberFormat="1" applyFont="1" applyFill="1" applyBorder="1" applyAlignment="1" applyProtection="1">
      <alignment horizontal="center" vertical="center"/>
      <protection locked="0"/>
    </xf>
    <xf numFmtId="49" fontId="5" fillId="2" borderId="27" xfId="1" applyNumberFormat="1" applyFont="1" applyFill="1" applyBorder="1" applyAlignment="1" applyProtection="1">
      <alignment horizontal="center" vertical="center"/>
      <protection locked="0"/>
    </xf>
    <xf numFmtId="0" fontId="12" fillId="2" borderId="56" xfId="1" applyNumberFormat="1" applyFont="1" applyFill="1" applyBorder="1" applyAlignment="1" applyProtection="1">
      <alignment vertical="center" wrapText="1"/>
      <protection locked="0"/>
    </xf>
    <xf numFmtId="0" fontId="12" fillId="2" borderId="10" xfId="1" applyNumberFormat="1" applyFont="1" applyFill="1" applyBorder="1" applyAlignment="1" applyProtection="1">
      <alignment vertical="center" wrapText="1"/>
      <protection locked="0"/>
    </xf>
    <xf numFmtId="38" fontId="12" fillId="2" borderId="44" xfId="1" applyFont="1" applyFill="1" applyBorder="1" applyAlignment="1">
      <alignment vertical="center" shrinkToFit="1"/>
    </xf>
    <xf numFmtId="38" fontId="12" fillId="2" borderId="27" xfId="1" applyFont="1" applyFill="1" applyBorder="1" applyAlignment="1">
      <alignment vertical="center" shrinkToFit="1"/>
    </xf>
    <xf numFmtId="3" fontId="5" fillId="2" borderId="58" xfId="1" applyNumberFormat="1" applyFont="1" applyFill="1" applyBorder="1" applyAlignment="1" applyProtection="1">
      <alignment horizontal="right" vertical="center"/>
      <protection locked="0"/>
    </xf>
    <xf numFmtId="3" fontId="5" fillId="2" borderId="43" xfId="1" applyNumberFormat="1" applyFont="1" applyFill="1" applyBorder="1" applyAlignment="1" applyProtection="1">
      <alignment horizontal="right" vertical="center"/>
      <protection locked="0"/>
    </xf>
    <xf numFmtId="3" fontId="5" fillId="4" borderId="31" xfId="1" applyNumberFormat="1" applyFont="1" applyFill="1" applyBorder="1" applyAlignment="1" applyProtection="1">
      <alignment horizontal="right" vertical="center"/>
    </xf>
    <xf numFmtId="3" fontId="5" fillId="4" borderId="32" xfId="1" applyNumberFormat="1" applyFont="1" applyFill="1" applyBorder="1" applyAlignment="1" applyProtection="1">
      <alignment horizontal="right" vertical="center"/>
    </xf>
    <xf numFmtId="38" fontId="5" fillId="3" borderId="96" xfId="1" applyFont="1" applyFill="1" applyBorder="1" applyAlignment="1" applyProtection="1">
      <alignment horizontal="right" vertical="center"/>
      <protection locked="0"/>
    </xf>
    <xf numFmtId="38" fontId="5" fillId="3" borderId="89" xfId="1" applyFont="1" applyFill="1" applyBorder="1" applyAlignment="1" applyProtection="1">
      <alignment horizontal="right" vertical="center"/>
      <protection locked="0"/>
    </xf>
    <xf numFmtId="3" fontId="5" fillId="5" borderId="3" xfId="1" applyNumberFormat="1" applyFont="1" applyFill="1" applyBorder="1" applyAlignment="1" applyProtection="1">
      <alignment horizontal="right" vertical="center"/>
    </xf>
    <xf numFmtId="3" fontId="5" fillId="5" borderId="4" xfId="1" applyNumberFormat="1" applyFont="1" applyFill="1" applyBorder="1" applyAlignment="1" applyProtection="1">
      <alignment horizontal="right" vertical="center"/>
    </xf>
    <xf numFmtId="3" fontId="5" fillId="5" borderId="7" xfId="1" applyNumberFormat="1" applyFont="1" applyFill="1" applyBorder="1" applyAlignment="1" applyProtection="1">
      <alignment horizontal="right" vertical="center"/>
    </xf>
    <xf numFmtId="3" fontId="5" fillId="5" borderId="1" xfId="1" applyNumberFormat="1" applyFont="1" applyFill="1" applyBorder="1" applyAlignment="1" applyProtection="1">
      <alignment horizontal="right" vertical="center"/>
    </xf>
    <xf numFmtId="38" fontId="12" fillId="2" borderId="0" xfId="1" applyFont="1" applyFill="1" applyBorder="1" applyAlignment="1" applyProtection="1">
      <alignment horizontal="left" vertical="center" shrinkToFit="1"/>
      <protection locked="0"/>
    </xf>
    <xf numFmtId="38" fontId="12" fillId="2" borderId="10" xfId="1" applyFont="1" applyFill="1" applyBorder="1" applyAlignment="1" applyProtection="1">
      <alignment horizontal="left" vertical="center" shrinkToFit="1"/>
      <protection locked="0"/>
    </xf>
    <xf numFmtId="3" fontId="5" fillId="4" borderId="45" xfId="1" applyNumberFormat="1" applyFont="1" applyFill="1" applyBorder="1" applyAlignment="1" applyProtection="1">
      <alignment horizontal="right" vertical="center"/>
    </xf>
    <xf numFmtId="38" fontId="99" fillId="2" borderId="0" xfId="1" applyFont="1" applyFill="1" applyAlignment="1">
      <alignment shrinkToFit="1"/>
    </xf>
    <xf numFmtId="38" fontId="99" fillId="2" borderId="10" xfId="1" applyFont="1" applyFill="1" applyBorder="1" applyAlignment="1">
      <alignment shrinkToFit="1"/>
    </xf>
    <xf numFmtId="38" fontId="4" fillId="2" borderId="0" xfId="1" applyFont="1" applyFill="1" applyBorder="1" applyAlignment="1">
      <alignment vertical="center" wrapText="1" shrinkToFit="1"/>
    </xf>
    <xf numFmtId="38" fontId="4" fillId="2" borderId="14" xfId="1" applyFont="1" applyFill="1" applyBorder="1" applyAlignment="1">
      <alignment vertical="center" wrapText="1" shrinkToFit="1"/>
    </xf>
    <xf numFmtId="3" fontId="5" fillId="5" borderId="48" xfId="1" applyNumberFormat="1" applyFont="1" applyFill="1" applyBorder="1" applyAlignment="1" applyProtection="1">
      <alignment horizontal="right" vertical="center"/>
    </xf>
    <xf numFmtId="3" fontId="5" fillId="4" borderId="9" xfId="1" applyNumberFormat="1" applyFont="1" applyFill="1" applyBorder="1" applyAlignment="1" applyProtection="1">
      <alignment horizontal="right" vertical="center"/>
    </xf>
    <xf numFmtId="3" fontId="5" fillId="4" borderId="0" xfId="1" applyNumberFormat="1" applyFont="1" applyFill="1" applyBorder="1" applyAlignment="1" applyProtection="1">
      <alignment horizontal="right" vertical="center"/>
    </xf>
    <xf numFmtId="3" fontId="5" fillId="4" borderId="44" xfId="1" applyNumberFormat="1" applyFont="1" applyFill="1" applyBorder="1" applyAlignment="1" applyProtection="1">
      <alignment horizontal="right" vertical="center"/>
    </xf>
    <xf numFmtId="3" fontId="5" fillId="2" borderId="31" xfId="1" applyNumberFormat="1" applyFont="1" applyFill="1" applyBorder="1" applyAlignment="1" applyProtection="1">
      <alignment horizontal="right" vertical="center"/>
      <protection locked="0"/>
    </xf>
    <xf numFmtId="3" fontId="5" fillId="2" borderId="32" xfId="1" applyNumberFormat="1" applyFont="1" applyFill="1" applyBorder="1" applyAlignment="1" applyProtection="1">
      <alignment horizontal="right" vertical="center"/>
      <protection locked="0"/>
    </xf>
    <xf numFmtId="3" fontId="5" fillId="2" borderId="23" xfId="1" applyNumberFormat="1" applyFont="1" applyFill="1" applyBorder="1" applyAlignment="1" applyProtection="1">
      <alignment horizontal="right" vertical="center"/>
      <protection locked="0"/>
    </xf>
    <xf numFmtId="3" fontId="5" fillId="2" borderId="61" xfId="1" applyNumberFormat="1" applyFont="1" applyFill="1" applyBorder="1" applyAlignment="1" applyProtection="1">
      <alignment horizontal="right" vertical="center"/>
      <protection locked="0"/>
    </xf>
    <xf numFmtId="49" fontId="12" fillId="2" borderId="9" xfId="1" applyNumberFormat="1" applyFont="1" applyFill="1" applyBorder="1" applyAlignment="1" applyProtection="1">
      <alignment vertical="center" wrapText="1"/>
    </xf>
    <xf numFmtId="49" fontId="12" fillId="2" borderId="0" xfId="1" applyNumberFormat="1" applyFont="1" applyFill="1" applyBorder="1" applyAlignment="1" applyProtection="1">
      <alignment vertical="center" wrapText="1"/>
    </xf>
    <xf numFmtId="49" fontId="12" fillId="2" borderId="10" xfId="1" applyNumberFormat="1" applyFont="1" applyFill="1" applyBorder="1" applyAlignment="1" applyProtection="1">
      <alignment vertical="center" wrapText="1"/>
    </xf>
    <xf numFmtId="49" fontId="10" fillId="2" borderId="9" xfId="1" applyNumberFormat="1" applyFont="1" applyFill="1" applyBorder="1" applyAlignment="1" applyProtection="1">
      <alignment vertical="top" wrapText="1"/>
      <protection locked="0"/>
    </xf>
    <xf numFmtId="49" fontId="10" fillId="2" borderId="0" xfId="1" applyNumberFormat="1" applyFont="1" applyFill="1" applyBorder="1" applyAlignment="1" applyProtection="1">
      <alignment vertical="top" wrapText="1"/>
      <protection locked="0"/>
    </xf>
    <xf numFmtId="49" fontId="10" fillId="2" borderId="10" xfId="1" applyNumberFormat="1" applyFont="1" applyFill="1" applyBorder="1" applyAlignment="1" applyProtection="1">
      <alignment vertical="top" wrapText="1"/>
      <protection locked="0"/>
    </xf>
    <xf numFmtId="49" fontId="10" fillId="2" borderId="7" xfId="1" applyNumberFormat="1" applyFont="1" applyFill="1" applyBorder="1" applyAlignment="1" applyProtection="1">
      <alignment vertical="top" wrapText="1"/>
      <protection locked="0"/>
    </xf>
    <xf numFmtId="49" fontId="10" fillId="2" borderId="14" xfId="1" applyNumberFormat="1" applyFont="1" applyFill="1" applyBorder="1" applyAlignment="1" applyProtection="1">
      <alignment vertical="top" wrapText="1"/>
      <protection locked="0"/>
    </xf>
    <xf numFmtId="49" fontId="10" fillId="2" borderId="1" xfId="1" applyNumberFormat="1" applyFont="1" applyFill="1" applyBorder="1" applyAlignment="1" applyProtection="1">
      <alignment vertical="top" wrapText="1"/>
      <protection locked="0"/>
    </xf>
    <xf numFmtId="38" fontId="3" fillId="2" borderId="0" xfId="1" applyFont="1" applyFill="1" applyAlignment="1"/>
    <xf numFmtId="49" fontId="0" fillId="2" borderId="0" xfId="1" applyNumberFormat="1" applyFont="1" applyFill="1" applyAlignment="1" applyProtection="1">
      <alignment vertical="center"/>
      <protection locked="0"/>
    </xf>
    <xf numFmtId="38" fontId="10" fillId="2" borderId="0" xfId="1" applyFont="1" applyFill="1" applyAlignment="1">
      <alignment vertical="center"/>
    </xf>
    <xf numFmtId="49" fontId="3" fillId="2" borderId="0" xfId="1" applyNumberFormat="1" applyFont="1" applyFill="1" applyAlignment="1" applyProtection="1">
      <alignment vertical="top" wrapText="1"/>
      <protection locked="0"/>
    </xf>
    <xf numFmtId="177" fontId="13" fillId="2" borderId="12" xfId="1" applyNumberFormat="1" applyFont="1" applyFill="1" applyBorder="1" applyAlignment="1">
      <alignment horizontal="right" vertical="center" shrinkToFit="1"/>
    </xf>
    <xf numFmtId="177" fontId="13" fillId="2" borderId="7" xfId="1" applyNumberFormat="1" applyFont="1" applyFill="1" applyBorder="1" applyAlignment="1">
      <alignment horizontal="right" vertical="center" shrinkToFit="1"/>
    </xf>
    <xf numFmtId="38" fontId="10" fillId="2" borderId="36" xfId="1" applyFont="1" applyFill="1" applyBorder="1" applyAlignment="1">
      <alignment horizontal="left" vertical="center" shrinkToFit="1"/>
    </xf>
    <xf numFmtId="38" fontId="10" fillId="2" borderId="14" xfId="1" applyFont="1" applyFill="1" applyBorder="1" applyAlignment="1">
      <alignment horizontal="left" vertical="center" shrinkToFit="1"/>
    </xf>
    <xf numFmtId="38" fontId="10" fillId="2" borderId="2" xfId="1" applyFont="1" applyFill="1" applyBorder="1" applyAlignment="1">
      <alignment horizontal="left" vertical="center" shrinkToFit="1"/>
    </xf>
    <xf numFmtId="38" fontId="10" fillId="2" borderId="1" xfId="1" applyFont="1" applyFill="1" applyBorder="1" applyAlignment="1">
      <alignment horizontal="left" vertical="center" shrinkToFit="1"/>
    </xf>
    <xf numFmtId="38" fontId="12" fillId="2" borderId="61" xfId="1" applyFont="1" applyFill="1" applyBorder="1" applyAlignment="1" applyProtection="1">
      <alignment vertical="center" shrinkToFit="1"/>
    </xf>
    <xf numFmtId="38" fontId="12" fillId="2" borderId="27" xfId="1" applyFont="1" applyFill="1" applyBorder="1" applyAlignment="1" applyProtection="1">
      <alignment vertical="center" shrinkToFit="1"/>
    </xf>
    <xf numFmtId="3" fontId="5" fillId="5" borderId="14" xfId="1" applyNumberFormat="1" applyFont="1" applyFill="1" applyBorder="1" applyAlignment="1" applyProtection="1">
      <alignment horizontal="right" vertical="center"/>
    </xf>
    <xf numFmtId="3" fontId="5" fillId="5" borderId="12" xfId="1" applyNumberFormat="1" applyFont="1" applyFill="1" applyBorder="1" applyAlignment="1" applyProtection="1">
      <alignment horizontal="right" vertical="center"/>
    </xf>
    <xf numFmtId="3" fontId="5" fillId="5" borderId="2" xfId="1" applyNumberFormat="1" applyFont="1" applyFill="1" applyBorder="1" applyAlignment="1" applyProtection="1">
      <alignment horizontal="right" vertical="center"/>
    </xf>
    <xf numFmtId="3" fontId="5" fillId="2" borderId="22" xfId="1" applyNumberFormat="1" applyFont="1" applyFill="1" applyBorder="1" applyAlignment="1" applyProtection="1">
      <alignment horizontal="right" vertical="center"/>
      <protection locked="0"/>
    </xf>
    <xf numFmtId="38" fontId="12" fillId="2" borderId="36" xfId="1" applyFont="1" applyFill="1" applyBorder="1" applyAlignment="1">
      <alignment horizontal="left" vertical="center" shrinkToFit="1"/>
    </xf>
    <xf numFmtId="38" fontId="12" fillId="2" borderId="2" xfId="1" applyFont="1" applyFill="1" applyBorder="1" applyAlignment="1">
      <alignment horizontal="left" vertical="center" shrinkToFit="1"/>
    </xf>
    <xf numFmtId="0" fontId="5" fillId="2" borderId="0" xfId="0" applyFont="1" applyFill="1" applyAlignment="1">
      <alignment vertical="top" shrinkToFit="1"/>
    </xf>
    <xf numFmtId="49" fontId="63" fillId="2" borderId="109" xfId="0" applyNumberFormat="1" applyFont="1" applyFill="1" applyBorder="1" applyAlignment="1">
      <alignment vertical="center" shrinkToFit="1"/>
    </xf>
    <xf numFmtId="49" fontId="37" fillId="2" borderId="101" xfId="0" applyNumberFormat="1" applyFont="1" applyFill="1" applyBorder="1" applyAlignment="1">
      <alignment horizontal="left" vertical="center" shrinkToFit="1"/>
    </xf>
    <xf numFmtId="49" fontId="37" fillId="2" borderId="102" xfId="0" applyNumberFormat="1" applyFont="1" applyFill="1" applyBorder="1" applyAlignment="1">
      <alignment horizontal="left" vertical="center" shrinkToFit="1"/>
    </xf>
    <xf numFmtId="49" fontId="37" fillId="2" borderId="103" xfId="0" applyNumberFormat="1" applyFont="1" applyFill="1" applyBorder="1" applyAlignment="1">
      <alignment horizontal="left" vertical="center" shrinkToFit="1"/>
    </xf>
    <xf numFmtId="49" fontId="66" fillId="2" borderId="58" xfId="0" applyNumberFormat="1" applyFont="1" applyFill="1" applyBorder="1" applyAlignment="1" applyProtection="1">
      <alignment vertical="center" shrinkToFit="1"/>
      <protection locked="0"/>
    </xf>
    <xf numFmtId="49" fontId="66" fillId="2" borderId="74" xfId="0" applyNumberFormat="1" applyFont="1" applyFill="1" applyBorder="1" applyAlignment="1" applyProtection="1">
      <alignment vertical="center" shrinkToFit="1"/>
      <protection locked="0"/>
    </xf>
    <xf numFmtId="49" fontId="66" fillId="2" borderId="26" xfId="0" applyNumberFormat="1" applyFont="1" applyFill="1" applyBorder="1" applyAlignment="1" applyProtection="1">
      <alignment vertical="center" shrinkToFit="1"/>
      <protection locked="0"/>
    </xf>
    <xf numFmtId="49" fontId="66" fillId="2" borderId="72" xfId="0" applyNumberFormat="1" applyFont="1" applyFill="1" applyBorder="1" applyAlignment="1" applyProtection="1">
      <alignment vertical="center" shrinkToFit="1"/>
      <protection locked="0"/>
    </xf>
    <xf numFmtId="49" fontId="64" fillId="2" borderId="26" xfId="0" applyNumberFormat="1" applyFont="1" applyFill="1" applyBorder="1" applyAlignment="1" applyProtection="1">
      <alignment vertical="center" shrinkToFit="1"/>
      <protection locked="0"/>
    </xf>
    <xf numFmtId="49" fontId="64" fillId="2" borderId="72" xfId="0" applyNumberFormat="1" applyFont="1" applyFill="1" applyBorder="1" applyAlignment="1" applyProtection="1">
      <alignment vertical="center" shrinkToFit="1"/>
      <protection locked="0"/>
    </xf>
    <xf numFmtId="49" fontId="64" fillId="2" borderId="31" xfId="0" applyNumberFormat="1" applyFont="1" applyFill="1" applyBorder="1" applyAlignment="1" applyProtection="1">
      <alignment vertical="center" shrinkToFit="1"/>
      <protection locked="0"/>
    </xf>
    <xf numFmtId="49" fontId="64" fillId="2" borderId="49" xfId="0" applyNumberFormat="1" applyFont="1" applyFill="1" applyBorder="1" applyAlignment="1" applyProtection="1">
      <alignment vertical="center" shrinkToFit="1"/>
      <protection locked="0"/>
    </xf>
    <xf numFmtId="0" fontId="59" fillId="2" borderId="100" xfId="0" applyFont="1" applyFill="1" applyBorder="1" applyAlignment="1">
      <alignment horizontal="center" vertical="center" textRotation="255" shrinkToFit="1"/>
    </xf>
    <xf numFmtId="0" fontId="59" fillId="2" borderId="106" xfId="0" applyFont="1" applyFill="1" applyBorder="1" applyAlignment="1">
      <alignment horizontal="center" vertical="center" textRotation="255" shrinkToFit="1"/>
    </xf>
    <xf numFmtId="49" fontId="64" fillId="2" borderId="62" xfId="0" applyNumberFormat="1" applyFont="1" applyFill="1" applyBorder="1" applyAlignment="1" applyProtection="1">
      <alignment horizontal="left" vertical="center" shrinkToFit="1"/>
      <protection locked="0"/>
    </xf>
    <xf numFmtId="49" fontId="64" fillId="2" borderId="99" xfId="0" applyNumberFormat="1" applyFont="1" applyFill="1" applyBorder="1" applyAlignment="1" applyProtection="1">
      <alignment horizontal="left" vertical="center" shrinkToFit="1"/>
      <protection locked="0"/>
    </xf>
    <xf numFmtId="49" fontId="64" fillId="2" borderId="21" xfId="0" applyNumberFormat="1" applyFont="1" applyFill="1" applyBorder="1" applyAlignment="1" applyProtection="1">
      <alignment horizontal="left" vertical="center" shrinkToFit="1"/>
      <protection locked="0"/>
    </xf>
    <xf numFmtId="49" fontId="64" fillId="2" borderId="81" xfId="0" applyNumberFormat="1" applyFont="1" applyFill="1" applyBorder="1" applyAlignment="1" applyProtection="1">
      <alignment horizontal="left" vertical="center" shrinkToFit="1"/>
      <protection locked="0"/>
    </xf>
    <xf numFmtId="49" fontId="64" fillId="2" borderId="26" xfId="0" applyNumberFormat="1" applyFont="1" applyFill="1" applyBorder="1" applyAlignment="1" applyProtection="1">
      <alignment horizontal="left" vertical="center" shrinkToFit="1"/>
      <protection locked="0"/>
    </xf>
    <xf numFmtId="49" fontId="64" fillId="2" borderId="72" xfId="0" applyNumberFormat="1" applyFont="1" applyFill="1" applyBorder="1" applyAlignment="1" applyProtection="1">
      <alignment horizontal="left" vertical="center" shrinkToFit="1"/>
      <protection locked="0"/>
    </xf>
    <xf numFmtId="49" fontId="62" fillId="2" borderId="12" xfId="0" applyNumberFormat="1" applyFont="1" applyFill="1" applyBorder="1" applyAlignment="1">
      <alignment horizontal="left" vertical="center" shrinkToFit="1"/>
    </xf>
    <xf numFmtId="49" fontId="62" fillId="2" borderId="36" xfId="0" applyNumberFormat="1" applyFont="1" applyFill="1" applyBorder="1" applyAlignment="1">
      <alignment horizontal="left" vertical="center" shrinkToFit="1"/>
    </xf>
    <xf numFmtId="49" fontId="62" fillId="2" borderId="82" xfId="0" applyNumberFormat="1" applyFont="1" applyFill="1" applyBorder="1" applyAlignment="1">
      <alignment horizontal="left" vertical="center" shrinkToFit="1"/>
    </xf>
    <xf numFmtId="49" fontId="66" fillId="2" borderId="26" xfId="0" applyNumberFormat="1" applyFont="1" applyFill="1" applyBorder="1" applyAlignment="1">
      <alignment vertical="center" shrinkToFit="1"/>
    </xf>
    <xf numFmtId="49" fontId="66" fillId="2" borderId="72" xfId="0" applyNumberFormat="1" applyFont="1" applyFill="1" applyBorder="1" applyAlignment="1">
      <alignment vertical="center" shrinkToFit="1"/>
    </xf>
    <xf numFmtId="49" fontId="63" fillId="2" borderId="62" xfId="0" applyNumberFormat="1" applyFont="1" applyFill="1" applyBorder="1" applyAlignment="1">
      <alignment vertical="center" shrinkToFit="1"/>
    </xf>
    <xf numFmtId="49" fontId="63" fillId="2" borderId="60" xfId="0" applyNumberFormat="1" applyFont="1" applyFill="1" applyBorder="1" applyAlignment="1">
      <alignment vertical="center" shrinkToFit="1"/>
    </xf>
    <xf numFmtId="49" fontId="63" fillId="2" borderId="63" xfId="0" applyNumberFormat="1" applyFont="1" applyFill="1" applyBorder="1" applyAlignment="1">
      <alignment vertical="center" shrinkToFit="1"/>
    </xf>
    <xf numFmtId="49" fontId="66" fillId="2" borderId="21" xfId="0" applyNumberFormat="1" applyFont="1" applyFill="1" applyBorder="1" applyAlignment="1">
      <alignment vertical="center" shrinkToFit="1"/>
    </xf>
    <xf numFmtId="49" fontId="66" fillId="2" borderId="81" xfId="0" applyNumberFormat="1" applyFont="1" applyFill="1" applyBorder="1" applyAlignment="1">
      <alignment vertical="center" shrinkToFit="1"/>
    </xf>
    <xf numFmtId="49" fontId="66" fillId="2" borderId="33" xfId="0" applyNumberFormat="1" applyFont="1" applyFill="1" applyBorder="1" applyAlignment="1">
      <alignment horizontal="left" vertical="center" shrinkToFit="1"/>
    </xf>
    <xf numFmtId="49" fontId="66" fillId="2" borderId="39" xfId="0" applyNumberFormat="1" applyFont="1" applyFill="1" applyBorder="1" applyAlignment="1">
      <alignment horizontal="left" vertical="center" shrinkToFit="1"/>
    </xf>
    <xf numFmtId="49" fontId="64" fillId="2" borderId="26" xfId="0" applyNumberFormat="1" applyFont="1" applyFill="1" applyBorder="1" applyAlignment="1">
      <alignment horizontal="left" vertical="center" shrinkToFit="1"/>
    </xf>
    <xf numFmtId="49" fontId="64" fillId="2" borderId="72" xfId="0" applyNumberFormat="1" applyFont="1" applyFill="1" applyBorder="1" applyAlignment="1">
      <alignment horizontal="left" vertical="center" shrinkToFit="1"/>
    </xf>
    <xf numFmtId="0" fontId="65" fillId="2" borderId="6" xfId="0" applyFont="1" applyFill="1" applyBorder="1" applyAlignment="1">
      <alignment horizontal="center" vertical="center" wrapText="1"/>
    </xf>
    <xf numFmtId="0" fontId="0" fillId="2" borderId="6" xfId="0" applyFill="1" applyBorder="1" applyAlignment="1">
      <alignment wrapText="1"/>
    </xf>
    <xf numFmtId="49" fontId="66" fillId="2" borderId="26" xfId="0" applyNumberFormat="1" applyFont="1" applyFill="1" applyBorder="1" applyAlignment="1">
      <alignment horizontal="left" vertical="center" shrinkToFit="1"/>
    </xf>
    <xf numFmtId="49" fontId="64" fillId="2" borderId="26" xfId="0" applyNumberFormat="1" applyFont="1" applyFill="1" applyBorder="1" applyAlignment="1">
      <alignment vertical="center" shrinkToFit="1"/>
    </xf>
    <xf numFmtId="49" fontId="64" fillId="2" borderId="72" xfId="0" applyNumberFormat="1" applyFont="1" applyFill="1" applyBorder="1" applyAlignment="1">
      <alignment vertical="center" shrinkToFit="1"/>
    </xf>
    <xf numFmtId="49" fontId="66" fillId="2" borderId="21" xfId="0" applyNumberFormat="1" applyFont="1" applyFill="1" applyBorder="1" applyAlignment="1">
      <alignment horizontal="left" vertical="center" shrinkToFit="1"/>
    </xf>
    <xf numFmtId="49" fontId="66" fillId="2" borderId="81" xfId="0" applyNumberFormat="1" applyFont="1" applyFill="1" applyBorder="1" applyAlignment="1">
      <alignment horizontal="left" vertical="center" shrinkToFit="1"/>
    </xf>
    <xf numFmtId="49" fontId="55" fillId="2" borderId="80" xfId="0" applyNumberFormat="1" applyFont="1" applyFill="1" applyBorder="1" applyAlignment="1" applyProtection="1">
      <alignment horizontal="center" vertical="center" shrinkToFit="1"/>
      <protection locked="0"/>
    </xf>
    <xf numFmtId="49" fontId="55" fillId="2" borderId="37" xfId="0" applyNumberFormat="1" applyFont="1" applyFill="1" applyBorder="1" applyAlignment="1" applyProtection="1">
      <alignment horizontal="center" vertical="center" shrinkToFit="1"/>
      <protection locked="0"/>
    </xf>
    <xf numFmtId="0" fontId="67" fillId="2" borderId="37" xfId="0" applyFont="1" applyFill="1" applyBorder="1" applyAlignment="1">
      <alignment horizontal="center" vertical="center" shrinkToFit="1"/>
    </xf>
    <xf numFmtId="0" fontId="16" fillId="2" borderId="38" xfId="0" applyFont="1" applyFill="1" applyBorder="1" applyAlignment="1">
      <alignment horizontal="center" shrinkToFit="1"/>
    </xf>
    <xf numFmtId="0" fontId="47" fillId="4" borderId="0" xfId="0" applyFont="1" applyFill="1" applyAlignment="1" applyProtection="1">
      <alignment horizontal="right" vertical="center" shrinkToFit="1"/>
      <protection locked="0"/>
    </xf>
    <xf numFmtId="0" fontId="0" fillId="4" borderId="0" xfId="0" applyFill="1" applyAlignment="1">
      <alignment shrinkToFit="1"/>
    </xf>
    <xf numFmtId="0" fontId="13" fillId="2" borderId="0" xfId="0" applyFont="1" applyFill="1" applyAlignment="1" applyProtection="1">
      <alignment horizontal="justify" vertical="center" wrapText="1"/>
      <protection locked="0"/>
    </xf>
    <xf numFmtId="0" fontId="0" fillId="2" borderId="0" xfId="0" applyFill="1" applyAlignment="1">
      <alignment horizontal="justify" vertical="center"/>
    </xf>
    <xf numFmtId="0" fontId="6" fillId="2" borderId="0" xfId="0" applyFont="1" applyFill="1" applyAlignment="1">
      <alignment horizontal="right"/>
    </xf>
    <xf numFmtId="0" fontId="6" fillId="2" borderId="14" xfId="0" applyFont="1" applyFill="1" applyBorder="1" applyAlignment="1">
      <alignment horizontal="right"/>
    </xf>
    <xf numFmtId="0" fontId="85" fillId="2" borderId="0" xfId="0" applyFont="1" applyFill="1" applyAlignment="1">
      <alignment horizontal="right" vertical="center" shrinkToFit="1"/>
    </xf>
    <xf numFmtId="0" fontId="55" fillId="2" borderId="0" xfId="0" applyFont="1" applyFill="1" applyAlignment="1">
      <alignment horizontal="center" vertical="center" shrinkToFit="1"/>
    </xf>
    <xf numFmtId="0" fontId="0" fillId="2" borderId="0" xfId="0" applyFill="1"/>
    <xf numFmtId="0" fontId="68" fillId="2" borderId="3" xfId="0" applyFont="1" applyFill="1" applyBorder="1" applyAlignment="1">
      <alignment horizontal="center" vertical="center" shrinkToFit="1"/>
    </xf>
    <xf numFmtId="0" fontId="0" fillId="2" borderId="48" xfId="0" applyFill="1" applyBorder="1" applyAlignment="1">
      <alignment shrinkToFit="1"/>
    </xf>
    <xf numFmtId="0" fontId="0" fillId="2" borderId="4" xfId="0" applyFill="1" applyBorder="1" applyAlignment="1">
      <alignment shrinkToFit="1"/>
    </xf>
    <xf numFmtId="0" fontId="69" fillId="2" borderId="3" xfId="0" applyFont="1" applyFill="1" applyBorder="1" applyAlignment="1">
      <alignment horizontal="center" vertical="center" shrinkToFit="1"/>
    </xf>
    <xf numFmtId="0" fontId="50" fillId="2" borderId="12" xfId="0" applyFont="1" applyFill="1" applyBorder="1" applyAlignment="1">
      <alignment horizontal="left" vertical="center" shrinkToFit="1"/>
    </xf>
    <xf numFmtId="0" fontId="0" fillId="2" borderId="36" xfId="0" applyFill="1" applyBorder="1" applyAlignment="1">
      <alignment shrinkToFit="1"/>
    </xf>
    <xf numFmtId="0" fontId="0" fillId="2" borderId="82" xfId="0" applyFill="1" applyBorder="1" applyAlignment="1">
      <alignment shrinkToFit="1"/>
    </xf>
    <xf numFmtId="0" fontId="62" fillId="2" borderId="12" xfId="0" applyFont="1" applyFill="1" applyBorder="1" applyAlignment="1">
      <alignment horizontal="left" vertical="center" shrinkToFit="1"/>
    </xf>
    <xf numFmtId="0" fontId="62" fillId="2" borderId="36" xfId="0" applyFont="1" applyFill="1" applyBorder="1" applyAlignment="1">
      <alignment horizontal="left" vertical="center" shrinkToFit="1"/>
    </xf>
    <xf numFmtId="0" fontId="62" fillId="2" borderId="82" xfId="0" applyFont="1" applyFill="1" applyBorder="1" applyAlignment="1">
      <alignment horizontal="left" vertical="center" shrinkToFit="1"/>
    </xf>
    <xf numFmtId="0" fontId="102" fillId="2" borderId="0" xfId="0" applyFont="1" applyFill="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31</xdr:col>
      <xdr:colOff>183932</xdr:colOff>
      <xdr:row>0</xdr:row>
      <xdr:rowOff>13139</xdr:rowOff>
    </xdr:from>
    <xdr:to>
      <xdr:col>33</xdr:col>
      <xdr:colOff>131379</xdr:colOff>
      <xdr:row>3</xdr:row>
      <xdr:rowOff>65690</xdr:rowOff>
    </xdr:to>
    <xdr:sp macro="" textlink="">
      <xdr:nvSpPr>
        <xdr:cNvPr id="11379" name="Oval 2">
          <a:extLst>
            <a:ext uri="{FF2B5EF4-FFF2-40B4-BE49-F238E27FC236}">
              <a16:creationId xmlns:a16="http://schemas.microsoft.com/office/drawing/2014/main" id="{00000000-0008-0000-0000-0000732C0000}"/>
            </a:ext>
          </a:extLst>
        </xdr:cNvPr>
        <xdr:cNvSpPr>
          <a:spLocks noChangeArrowheads="1"/>
        </xdr:cNvSpPr>
      </xdr:nvSpPr>
      <xdr:spPr bwMode="auto">
        <a:xfrm>
          <a:off x="7567449" y="13139"/>
          <a:ext cx="348154" cy="341585"/>
        </a:xfrm>
        <a:prstGeom prst="ellipse">
          <a:avLst/>
        </a:prstGeom>
        <a:solidFill>
          <a:srgbClr val="000000"/>
        </a:solidFill>
        <a:ln w="6350">
          <a:solidFill>
            <a:schemeClr val="bg1">
              <a:lumMod val="50000"/>
            </a:schemeClr>
          </a:solidFill>
          <a:round/>
          <a:headEnd/>
          <a:tailEnd/>
        </a:ln>
      </xdr:spPr>
    </xdr:sp>
    <xdr:clientData/>
  </xdr:twoCellAnchor>
  <xdr:twoCellAnchor editAs="oneCell">
    <xdr:from>
      <xdr:col>31</xdr:col>
      <xdr:colOff>195677</xdr:colOff>
      <xdr:row>0</xdr:row>
      <xdr:rowOff>19707</xdr:rowOff>
    </xdr:from>
    <xdr:to>
      <xdr:col>33</xdr:col>
      <xdr:colOff>118241</xdr:colOff>
      <xdr:row>3</xdr:row>
      <xdr:rowOff>59121</xdr:rowOff>
    </xdr:to>
    <xdr:sp macro="" textlink="">
      <xdr:nvSpPr>
        <xdr:cNvPr id="11267" name="Text Box 3">
          <a:extLst>
            <a:ext uri="{FF2B5EF4-FFF2-40B4-BE49-F238E27FC236}">
              <a16:creationId xmlns:a16="http://schemas.microsoft.com/office/drawing/2014/main" id="{00000000-0008-0000-0000-0000032C0000}"/>
            </a:ext>
          </a:extLst>
        </xdr:cNvPr>
        <xdr:cNvSpPr txBox="1">
          <a:spLocks noChangeArrowheads="1"/>
        </xdr:cNvSpPr>
      </xdr:nvSpPr>
      <xdr:spPr bwMode="auto">
        <a:xfrm>
          <a:off x="7579194" y="19707"/>
          <a:ext cx="323271" cy="328448"/>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en-US" altLang="ja-JP" sz="2400" b="1" i="0" u="none" strike="noStrike" baseline="0">
              <a:solidFill>
                <a:srgbClr val="FFFFFF"/>
              </a:solidFill>
              <a:latin typeface="ＭＳ Ｐゴシック"/>
              <a:ea typeface="ＭＳ Ｐゴシック"/>
            </a:rPr>
            <a:t>A</a:t>
          </a:r>
        </a:p>
      </xdr:txBody>
    </xdr:sp>
    <xdr:clientData/>
  </xdr:twoCellAnchor>
  <xdr:twoCellAnchor>
    <xdr:from>
      <xdr:col>50</xdr:col>
      <xdr:colOff>5911</xdr:colOff>
      <xdr:row>5</xdr:row>
      <xdr:rowOff>19050</xdr:rowOff>
    </xdr:from>
    <xdr:to>
      <xdr:col>50</xdr:col>
      <xdr:colOff>144516</xdr:colOff>
      <xdr:row>5</xdr:row>
      <xdr:rowOff>164225</xdr:rowOff>
    </xdr:to>
    <xdr:sp macro="" textlink="">
      <xdr:nvSpPr>
        <xdr:cNvPr id="8" name="円/楕円 7">
          <a:extLst>
            <a:ext uri="{FF2B5EF4-FFF2-40B4-BE49-F238E27FC236}">
              <a16:creationId xmlns:a16="http://schemas.microsoft.com/office/drawing/2014/main" id="{00000000-0008-0000-0000-000008000000}"/>
            </a:ext>
          </a:extLst>
        </xdr:cNvPr>
        <xdr:cNvSpPr/>
      </xdr:nvSpPr>
      <xdr:spPr bwMode="auto">
        <a:xfrm>
          <a:off x="11232273" y="577412"/>
          <a:ext cx="138605" cy="14517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45</xdr:col>
      <xdr:colOff>174725</xdr:colOff>
      <xdr:row>3</xdr:row>
      <xdr:rowOff>41267</xdr:rowOff>
    </xdr:from>
    <xdr:to>
      <xdr:col>46</xdr:col>
      <xdr:colOff>30206</xdr:colOff>
      <xdr:row>4</xdr:row>
      <xdr:rowOff>142758</xdr:rowOff>
    </xdr:to>
    <xdr:sp macro="" textlink="">
      <xdr:nvSpPr>
        <xdr:cNvPr id="6" name="円/楕円 5">
          <a:extLst>
            <a:ext uri="{FF2B5EF4-FFF2-40B4-BE49-F238E27FC236}">
              <a16:creationId xmlns:a16="http://schemas.microsoft.com/office/drawing/2014/main" id="{00000000-0008-0000-0000-000006000000}"/>
            </a:ext>
          </a:extLst>
        </xdr:cNvPr>
        <xdr:cNvSpPr/>
      </xdr:nvSpPr>
      <xdr:spPr bwMode="auto">
        <a:xfrm>
          <a:off x="9570771" y="328482"/>
          <a:ext cx="142697" cy="183553"/>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50</xdr:col>
      <xdr:colOff>32845</xdr:colOff>
      <xdr:row>6</xdr:row>
      <xdr:rowOff>83579</xdr:rowOff>
    </xdr:from>
    <xdr:to>
      <xdr:col>50</xdr:col>
      <xdr:colOff>440121</xdr:colOff>
      <xdr:row>7</xdr:row>
      <xdr:rowOff>94492</xdr:rowOff>
    </xdr:to>
    <xdr:sp macro="" textlink="">
      <xdr:nvSpPr>
        <xdr:cNvPr id="7" name="円/楕円 6">
          <a:extLst>
            <a:ext uri="{FF2B5EF4-FFF2-40B4-BE49-F238E27FC236}">
              <a16:creationId xmlns:a16="http://schemas.microsoft.com/office/drawing/2014/main" id="{00000000-0008-0000-0000-000007000000}"/>
            </a:ext>
          </a:extLst>
        </xdr:cNvPr>
        <xdr:cNvSpPr/>
      </xdr:nvSpPr>
      <xdr:spPr bwMode="auto">
        <a:xfrm>
          <a:off x="10149860" y="816271"/>
          <a:ext cx="407276" cy="192621"/>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50</xdr:col>
      <xdr:colOff>0</xdr:colOff>
      <xdr:row>17</xdr:row>
      <xdr:rowOff>0</xdr:rowOff>
    </xdr:from>
    <xdr:to>
      <xdr:col>50</xdr:col>
      <xdr:colOff>138605</xdr:colOff>
      <xdr:row>17</xdr:row>
      <xdr:rowOff>145175</xdr:rowOff>
    </xdr:to>
    <xdr:sp macro="" textlink="">
      <xdr:nvSpPr>
        <xdr:cNvPr id="10" name="円/楕円 9">
          <a:extLst>
            <a:ext uri="{FF2B5EF4-FFF2-40B4-BE49-F238E27FC236}">
              <a16:creationId xmlns:a16="http://schemas.microsoft.com/office/drawing/2014/main" id="{00000000-0008-0000-0000-00000A000000}"/>
            </a:ext>
          </a:extLst>
        </xdr:cNvPr>
        <xdr:cNvSpPr/>
      </xdr:nvSpPr>
      <xdr:spPr bwMode="auto">
        <a:xfrm>
          <a:off x="11226362" y="2621017"/>
          <a:ext cx="138605" cy="145175"/>
        </a:xfrm>
        <a:prstGeom prst="ellipse">
          <a:avLst/>
        </a:prstGeom>
        <a:no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50</xdr:col>
      <xdr:colOff>0</xdr:colOff>
      <xdr:row>8</xdr:row>
      <xdr:rowOff>0</xdr:rowOff>
    </xdr:from>
    <xdr:to>
      <xdr:col>50</xdr:col>
      <xdr:colOff>138605</xdr:colOff>
      <xdr:row>8</xdr:row>
      <xdr:rowOff>145175</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bwMode="auto">
        <a:xfrm>
          <a:off x="11226362" y="1110155"/>
          <a:ext cx="138605" cy="14517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303609</xdr:colOff>
      <xdr:row>14</xdr:row>
      <xdr:rowOff>0</xdr:rowOff>
    </xdr:from>
    <xdr:to>
      <xdr:col>15</xdr:col>
      <xdr:colOff>285748</xdr:colOff>
      <xdr:row>15</xdr:row>
      <xdr:rowOff>0</xdr:rowOff>
    </xdr:to>
    <xdr:sp macro="" textlink="">
      <xdr:nvSpPr>
        <xdr:cNvPr id="21640" name="Line 1">
          <a:extLst>
            <a:ext uri="{FF2B5EF4-FFF2-40B4-BE49-F238E27FC236}">
              <a16:creationId xmlns:a16="http://schemas.microsoft.com/office/drawing/2014/main" id="{00000000-0008-0000-0100-000088540000}"/>
            </a:ext>
          </a:extLst>
        </xdr:cNvPr>
        <xdr:cNvSpPr>
          <a:spLocks noChangeShapeType="1"/>
        </xdr:cNvSpPr>
      </xdr:nvSpPr>
      <xdr:spPr bwMode="auto">
        <a:xfrm flipH="1">
          <a:off x="3309937" y="1887141"/>
          <a:ext cx="857249" cy="154781"/>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9525</xdr:rowOff>
    </xdr:from>
    <xdr:to>
      <xdr:col>10</xdr:col>
      <xdr:colOff>0</xdr:colOff>
      <xdr:row>21</xdr:row>
      <xdr:rowOff>0</xdr:rowOff>
    </xdr:to>
    <xdr:sp macro="" textlink="">
      <xdr:nvSpPr>
        <xdr:cNvPr id="21641" name="Line 4">
          <a:extLst>
            <a:ext uri="{FF2B5EF4-FFF2-40B4-BE49-F238E27FC236}">
              <a16:creationId xmlns:a16="http://schemas.microsoft.com/office/drawing/2014/main" id="{00000000-0008-0000-0100-000089540000}"/>
            </a:ext>
          </a:extLst>
        </xdr:cNvPr>
        <xdr:cNvSpPr>
          <a:spLocks noChangeShapeType="1"/>
        </xdr:cNvSpPr>
      </xdr:nvSpPr>
      <xdr:spPr bwMode="auto">
        <a:xfrm flipH="1">
          <a:off x="1733550" y="2805113"/>
          <a:ext cx="547688" cy="1428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20</xdr:row>
      <xdr:rowOff>9525</xdr:rowOff>
    </xdr:from>
    <xdr:to>
      <xdr:col>13</xdr:col>
      <xdr:colOff>0</xdr:colOff>
      <xdr:row>21</xdr:row>
      <xdr:rowOff>0</xdr:rowOff>
    </xdr:to>
    <xdr:sp macro="" textlink="">
      <xdr:nvSpPr>
        <xdr:cNvPr id="21642" name="Line 5">
          <a:extLst>
            <a:ext uri="{FF2B5EF4-FFF2-40B4-BE49-F238E27FC236}">
              <a16:creationId xmlns:a16="http://schemas.microsoft.com/office/drawing/2014/main" id="{00000000-0008-0000-0100-00008A540000}"/>
            </a:ext>
          </a:extLst>
        </xdr:cNvPr>
        <xdr:cNvSpPr>
          <a:spLocks noChangeShapeType="1"/>
        </xdr:cNvSpPr>
      </xdr:nvSpPr>
      <xdr:spPr bwMode="auto">
        <a:xfrm flipH="1">
          <a:off x="2281238" y="2805113"/>
          <a:ext cx="619125" cy="1428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9525</xdr:rowOff>
    </xdr:from>
    <xdr:to>
      <xdr:col>7</xdr:col>
      <xdr:colOff>0</xdr:colOff>
      <xdr:row>21</xdr:row>
      <xdr:rowOff>0</xdr:rowOff>
    </xdr:to>
    <xdr:sp macro="" textlink="">
      <xdr:nvSpPr>
        <xdr:cNvPr id="21643" name="Line 6">
          <a:extLst>
            <a:ext uri="{FF2B5EF4-FFF2-40B4-BE49-F238E27FC236}">
              <a16:creationId xmlns:a16="http://schemas.microsoft.com/office/drawing/2014/main" id="{00000000-0008-0000-0100-00008B540000}"/>
            </a:ext>
          </a:extLst>
        </xdr:cNvPr>
        <xdr:cNvSpPr>
          <a:spLocks noChangeShapeType="1"/>
        </xdr:cNvSpPr>
      </xdr:nvSpPr>
      <xdr:spPr bwMode="auto">
        <a:xfrm flipH="1">
          <a:off x="1214438" y="2805113"/>
          <a:ext cx="519112" cy="1428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106074</xdr:colOff>
      <xdr:row>0</xdr:row>
      <xdr:rowOff>50132</xdr:rowOff>
    </xdr:from>
    <xdr:to>
      <xdr:col>14</xdr:col>
      <xdr:colOff>185487</xdr:colOff>
      <xdr:row>3</xdr:row>
      <xdr:rowOff>9524</xdr:rowOff>
    </xdr:to>
    <xdr:sp macro="" textlink="">
      <xdr:nvSpPr>
        <xdr:cNvPr id="21644" name="Oval 7">
          <a:extLst>
            <a:ext uri="{FF2B5EF4-FFF2-40B4-BE49-F238E27FC236}">
              <a16:creationId xmlns:a16="http://schemas.microsoft.com/office/drawing/2014/main" id="{00000000-0008-0000-0100-00008C540000}"/>
            </a:ext>
          </a:extLst>
        </xdr:cNvPr>
        <xdr:cNvSpPr>
          <a:spLocks noChangeArrowheads="1"/>
        </xdr:cNvSpPr>
      </xdr:nvSpPr>
      <xdr:spPr bwMode="auto">
        <a:xfrm>
          <a:off x="3399719" y="50132"/>
          <a:ext cx="365163" cy="355431"/>
        </a:xfrm>
        <a:prstGeom prst="ellipse">
          <a:avLst/>
        </a:prstGeom>
        <a:solidFill>
          <a:srgbClr val="000000"/>
        </a:solidFill>
        <a:ln w="6350">
          <a:solidFill>
            <a:schemeClr val="bg1">
              <a:lumMod val="50000"/>
            </a:schemeClr>
          </a:solidFill>
          <a:round/>
          <a:headEnd/>
          <a:tailEnd/>
        </a:ln>
      </xdr:spPr>
    </xdr:sp>
    <xdr:clientData/>
  </xdr:twoCellAnchor>
  <xdr:twoCellAnchor editAs="oneCell">
    <xdr:from>
      <xdr:col>13</xdr:col>
      <xdr:colOff>130342</xdr:colOff>
      <xdr:row>0</xdr:row>
      <xdr:rowOff>1</xdr:rowOff>
    </xdr:from>
    <xdr:to>
      <xdr:col>14</xdr:col>
      <xdr:colOff>150395</xdr:colOff>
      <xdr:row>3</xdr:row>
      <xdr:rowOff>65172</xdr:rowOff>
    </xdr:to>
    <xdr:sp macro="" textlink="">
      <xdr:nvSpPr>
        <xdr:cNvPr id="9224" name="Text Box 8">
          <a:extLst>
            <a:ext uri="{FF2B5EF4-FFF2-40B4-BE49-F238E27FC236}">
              <a16:creationId xmlns:a16="http://schemas.microsoft.com/office/drawing/2014/main" id="{00000000-0008-0000-0100-000008240000}"/>
            </a:ext>
          </a:extLst>
        </xdr:cNvPr>
        <xdr:cNvSpPr txBox="1">
          <a:spLocks noChangeArrowheads="1"/>
        </xdr:cNvSpPr>
      </xdr:nvSpPr>
      <xdr:spPr bwMode="auto">
        <a:xfrm>
          <a:off x="3423987" y="1"/>
          <a:ext cx="305803" cy="461210"/>
        </a:xfrm>
        <a:prstGeom prst="rect">
          <a:avLst/>
        </a:prstGeom>
        <a:noFill/>
        <a:ln w="9525">
          <a:noFill/>
          <a:miter lim="800000"/>
          <a:headEnd/>
          <a:tailEnd/>
        </a:ln>
      </xdr:spPr>
      <xdr:txBody>
        <a:bodyPr vertOverflow="clip" wrap="square" lIns="54864" tIns="32004" rIns="0" bIns="32004" anchor="ctr" upright="1"/>
        <a:lstStyle/>
        <a:p>
          <a:pPr algn="l" rtl="0">
            <a:defRPr sz="1000"/>
          </a:pPr>
          <a:r>
            <a:rPr lang="en-US" altLang="ja-JP" sz="2400" b="1" i="0" u="none" strike="noStrike" baseline="0">
              <a:solidFill>
                <a:srgbClr val="FFFFFF"/>
              </a:solidFill>
              <a:latin typeface="ＭＳ Ｐゴシック"/>
              <a:ea typeface="ＭＳ Ｐゴシック"/>
            </a:rPr>
            <a:t>B</a:t>
          </a:r>
        </a:p>
      </xdr:txBody>
    </xdr:sp>
    <xdr:clientData/>
  </xdr:twoCellAnchor>
  <xdr:twoCellAnchor>
    <xdr:from>
      <xdr:col>18</xdr:col>
      <xdr:colOff>11905</xdr:colOff>
      <xdr:row>12</xdr:row>
      <xdr:rowOff>100011</xdr:rowOff>
    </xdr:from>
    <xdr:to>
      <xdr:col>19</xdr:col>
      <xdr:colOff>65806</xdr:colOff>
      <xdr:row>12</xdr:row>
      <xdr:rowOff>101202</xdr:rowOff>
    </xdr:to>
    <xdr:sp macro="" textlink="">
      <xdr:nvSpPr>
        <xdr:cNvPr id="21647" name="Line 10">
          <a:extLst>
            <a:ext uri="{FF2B5EF4-FFF2-40B4-BE49-F238E27FC236}">
              <a16:creationId xmlns:a16="http://schemas.microsoft.com/office/drawing/2014/main" id="{00000000-0008-0000-0100-00008F540000}"/>
            </a:ext>
          </a:extLst>
        </xdr:cNvPr>
        <xdr:cNvSpPr>
          <a:spLocks noChangeShapeType="1"/>
        </xdr:cNvSpPr>
      </xdr:nvSpPr>
      <xdr:spPr bwMode="auto">
        <a:xfrm flipH="1">
          <a:off x="5054202" y="1677589"/>
          <a:ext cx="89620" cy="1191"/>
        </a:xfrm>
        <a:prstGeom prst="line">
          <a:avLst/>
        </a:prstGeom>
        <a:noFill/>
        <a:ln w="6350">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19</xdr:col>
      <xdr:colOff>59531</xdr:colOff>
      <xdr:row>3</xdr:row>
      <xdr:rowOff>71436</xdr:rowOff>
    </xdr:from>
    <xdr:to>
      <xdr:col>19</xdr:col>
      <xdr:colOff>72736</xdr:colOff>
      <xdr:row>12</xdr:row>
      <xdr:rowOff>97846</xdr:rowOff>
    </xdr:to>
    <xdr:sp macro="" textlink="">
      <xdr:nvSpPr>
        <xdr:cNvPr id="21648" name="Line 11">
          <a:extLst>
            <a:ext uri="{FF2B5EF4-FFF2-40B4-BE49-F238E27FC236}">
              <a16:creationId xmlns:a16="http://schemas.microsoft.com/office/drawing/2014/main" id="{00000000-0008-0000-0100-000090540000}"/>
            </a:ext>
          </a:extLst>
        </xdr:cNvPr>
        <xdr:cNvSpPr>
          <a:spLocks noChangeShapeType="1"/>
        </xdr:cNvSpPr>
      </xdr:nvSpPr>
      <xdr:spPr bwMode="auto">
        <a:xfrm flipH="1" flipV="1">
          <a:off x="5137547" y="476249"/>
          <a:ext cx="13205" cy="11991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152400</xdr:colOff>
      <xdr:row>23</xdr:row>
      <xdr:rowOff>161925</xdr:rowOff>
    </xdr:from>
    <xdr:to>
      <xdr:col>17</xdr:col>
      <xdr:colOff>152400</xdr:colOff>
      <xdr:row>24</xdr:row>
      <xdr:rowOff>85725</xdr:rowOff>
    </xdr:to>
    <xdr:sp macro="" textlink="">
      <xdr:nvSpPr>
        <xdr:cNvPr id="21649" name="Line 18">
          <a:extLst>
            <a:ext uri="{FF2B5EF4-FFF2-40B4-BE49-F238E27FC236}">
              <a16:creationId xmlns:a16="http://schemas.microsoft.com/office/drawing/2014/main" id="{00000000-0008-0000-0100-000091540000}"/>
            </a:ext>
          </a:extLst>
        </xdr:cNvPr>
        <xdr:cNvSpPr>
          <a:spLocks noChangeShapeType="1"/>
        </xdr:cNvSpPr>
      </xdr:nvSpPr>
      <xdr:spPr bwMode="auto">
        <a:xfrm flipV="1">
          <a:off x="4200525" y="3414713"/>
          <a:ext cx="0" cy="104775"/>
        </a:xfrm>
        <a:prstGeom prst="line">
          <a:avLst/>
        </a:prstGeom>
        <a:noFill/>
        <a:ln w="6350">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17</xdr:col>
      <xdr:colOff>14288</xdr:colOff>
      <xdr:row>24</xdr:row>
      <xdr:rowOff>85725</xdr:rowOff>
    </xdr:from>
    <xdr:to>
      <xdr:col>17</xdr:col>
      <xdr:colOff>157163</xdr:colOff>
      <xdr:row>24</xdr:row>
      <xdr:rowOff>85725</xdr:rowOff>
    </xdr:to>
    <xdr:sp macro="" textlink="">
      <xdr:nvSpPr>
        <xdr:cNvPr id="21650" name="Line 19">
          <a:extLst>
            <a:ext uri="{FF2B5EF4-FFF2-40B4-BE49-F238E27FC236}">
              <a16:creationId xmlns:a16="http://schemas.microsoft.com/office/drawing/2014/main" id="{00000000-0008-0000-0100-000092540000}"/>
            </a:ext>
          </a:extLst>
        </xdr:cNvPr>
        <xdr:cNvSpPr>
          <a:spLocks noChangeShapeType="1"/>
        </xdr:cNvSpPr>
      </xdr:nvSpPr>
      <xdr:spPr bwMode="auto">
        <a:xfrm flipH="1">
          <a:off x="4062413" y="3519488"/>
          <a:ext cx="1428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139303</xdr:colOff>
      <xdr:row>5</xdr:row>
      <xdr:rowOff>82153</xdr:rowOff>
    </xdr:from>
    <xdr:to>
      <xdr:col>1</xdr:col>
      <xdr:colOff>139303</xdr:colOff>
      <xdr:row>8</xdr:row>
      <xdr:rowOff>34528</xdr:rowOff>
    </xdr:to>
    <xdr:sp macro="" textlink="">
      <xdr:nvSpPr>
        <xdr:cNvPr id="21653" name="Line 51">
          <a:extLst>
            <a:ext uri="{FF2B5EF4-FFF2-40B4-BE49-F238E27FC236}">
              <a16:creationId xmlns:a16="http://schemas.microsoft.com/office/drawing/2014/main" id="{00000000-0008-0000-0100-000095540000}"/>
            </a:ext>
          </a:extLst>
        </xdr:cNvPr>
        <xdr:cNvSpPr>
          <a:spLocks noChangeShapeType="1"/>
        </xdr:cNvSpPr>
      </xdr:nvSpPr>
      <xdr:spPr bwMode="auto">
        <a:xfrm flipH="1" flipV="1">
          <a:off x="294084" y="736997"/>
          <a:ext cx="0" cy="255984"/>
        </a:xfrm>
        <a:prstGeom prst="line">
          <a:avLst/>
        </a:prstGeom>
        <a:noFill/>
        <a:ln w="6350">
          <a:solidFill>
            <a:srgbClr val="000000"/>
          </a:solidFill>
          <a:round/>
          <a:headEnd type="triangle" w="sm" len="sm"/>
          <a:tailEnd/>
        </a:ln>
        <a:extLst>
          <a:ext uri="{909E8E84-426E-40DD-AFC4-6F175D3DCCD1}">
            <a14:hiddenFill xmlns:a14="http://schemas.microsoft.com/office/drawing/2010/main">
              <a:noFill/>
            </a14:hiddenFill>
          </a:ext>
        </a:extLst>
      </xdr:spPr>
    </xdr:sp>
    <xdr:clientData/>
  </xdr:twoCellAnchor>
  <xdr:twoCellAnchor>
    <xdr:from>
      <xdr:col>30</xdr:col>
      <xdr:colOff>168519</xdr:colOff>
      <xdr:row>16</xdr:row>
      <xdr:rowOff>109904</xdr:rowOff>
    </xdr:from>
    <xdr:to>
      <xdr:col>30</xdr:col>
      <xdr:colOff>174016</xdr:colOff>
      <xdr:row>19</xdr:row>
      <xdr:rowOff>70520</xdr:rowOff>
    </xdr:to>
    <xdr:sp macro="" textlink="">
      <xdr:nvSpPr>
        <xdr:cNvPr id="21654" name="Line 53">
          <a:extLst>
            <a:ext uri="{FF2B5EF4-FFF2-40B4-BE49-F238E27FC236}">
              <a16:creationId xmlns:a16="http://schemas.microsoft.com/office/drawing/2014/main" id="{00000000-0008-0000-0100-000096540000}"/>
            </a:ext>
          </a:extLst>
        </xdr:cNvPr>
        <xdr:cNvSpPr>
          <a:spLocks noChangeShapeType="1"/>
        </xdr:cNvSpPr>
      </xdr:nvSpPr>
      <xdr:spPr bwMode="auto">
        <a:xfrm>
          <a:off x="8579827" y="2293327"/>
          <a:ext cx="5497" cy="422212"/>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166687</xdr:colOff>
      <xdr:row>16</xdr:row>
      <xdr:rowOff>53576</xdr:rowOff>
    </xdr:from>
    <xdr:to>
      <xdr:col>40</xdr:col>
      <xdr:colOff>321465</xdr:colOff>
      <xdr:row>16</xdr:row>
      <xdr:rowOff>53577</xdr:rowOff>
    </xdr:to>
    <xdr:sp macro="" textlink="">
      <xdr:nvSpPr>
        <xdr:cNvPr id="21656" name="Line 56">
          <a:extLst>
            <a:ext uri="{FF2B5EF4-FFF2-40B4-BE49-F238E27FC236}">
              <a16:creationId xmlns:a16="http://schemas.microsoft.com/office/drawing/2014/main" id="{00000000-0008-0000-0100-000098540000}"/>
            </a:ext>
          </a:extLst>
        </xdr:cNvPr>
        <xdr:cNvSpPr>
          <a:spLocks noChangeShapeType="1"/>
        </xdr:cNvSpPr>
      </xdr:nvSpPr>
      <xdr:spPr bwMode="auto">
        <a:xfrm flipH="1">
          <a:off x="10679906" y="2250279"/>
          <a:ext cx="154778" cy="1"/>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35717</xdr:colOff>
      <xdr:row>30</xdr:row>
      <xdr:rowOff>89296</xdr:rowOff>
    </xdr:from>
    <xdr:to>
      <xdr:col>10</xdr:col>
      <xdr:colOff>136920</xdr:colOff>
      <xdr:row>30</xdr:row>
      <xdr:rowOff>90487</xdr:rowOff>
    </xdr:to>
    <xdr:sp macro="" textlink="">
      <xdr:nvSpPr>
        <xdr:cNvPr id="21657" name="Line 57">
          <a:extLst>
            <a:ext uri="{FF2B5EF4-FFF2-40B4-BE49-F238E27FC236}">
              <a16:creationId xmlns:a16="http://schemas.microsoft.com/office/drawing/2014/main" id="{00000000-0008-0000-0100-000099540000}"/>
            </a:ext>
          </a:extLst>
        </xdr:cNvPr>
        <xdr:cNvSpPr>
          <a:spLocks noChangeShapeType="1"/>
        </xdr:cNvSpPr>
      </xdr:nvSpPr>
      <xdr:spPr bwMode="auto">
        <a:xfrm flipH="1">
          <a:off x="2678905" y="4494609"/>
          <a:ext cx="101203" cy="1191"/>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35718</xdr:colOff>
      <xdr:row>30</xdr:row>
      <xdr:rowOff>90487</xdr:rowOff>
    </xdr:from>
    <xdr:to>
      <xdr:col>10</xdr:col>
      <xdr:colOff>35718</xdr:colOff>
      <xdr:row>31</xdr:row>
      <xdr:rowOff>41672</xdr:rowOff>
    </xdr:to>
    <xdr:sp macro="" textlink="">
      <xdr:nvSpPr>
        <xdr:cNvPr id="21658" name="Line 58">
          <a:extLst>
            <a:ext uri="{FF2B5EF4-FFF2-40B4-BE49-F238E27FC236}">
              <a16:creationId xmlns:a16="http://schemas.microsoft.com/office/drawing/2014/main" id="{00000000-0008-0000-0100-00009A540000}"/>
            </a:ext>
          </a:extLst>
        </xdr:cNvPr>
        <xdr:cNvSpPr>
          <a:spLocks noChangeShapeType="1"/>
        </xdr:cNvSpPr>
      </xdr:nvSpPr>
      <xdr:spPr bwMode="auto">
        <a:xfrm flipH="1">
          <a:off x="2678906" y="4495800"/>
          <a:ext cx="0" cy="105966"/>
        </a:xfrm>
        <a:prstGeom prst="line">
          <a:avLst/>
        </a:prstGeom>
        <a:noFill/>
        <a:ln w="6350">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8</xdr:col>
      <xdr:colOff>35092</xdr:colOff>
      <xdr:row>1</xdr:row>
      <xdr:rowOff>58341</xdr:rowOff>
    </xdr:from>
    <xdr:to>
      <xdr:col>13</xdr:col>
      <xdr:colOff>20051</xdr:colOff>
      <xdr:row>2</xdr:row>
      <xdr:rowOff>120253</xdr:rowOff>
    </xdr:to>
    <xdr:sp macro="" textlink="">
      <xdr:nvSpPr>
        <xdr:cNvPr id="21659" name="AutoShape 59">
          <a:extLst>
            <a:ext uri="{FF2B5EF4-FFF2-40B4-BE49-F238E27FC236}">
              <a16:creationId xmlns:a16="http://schemas.microsoft.com/office/drawing/2014/main" id="{00000000-0008-0000-0100-00009B540000}"/>
            </a:ext>
          </a:extLst>
        </xdr:cNvPr>
        <xdr:cNvSpPr>
          <a:spLocks noChangeArrowheads="1"/>
        </xdr:cNvSpPr>
      </xdr:nvSpPr>
      <xdr:spPr bwMode="auto">
        <a:xfrm>
          <a:off x="2336131" y="133538"/>
          <a:ext cx="977565" cy="232360"/>
        </a:xfrm>
        <a:prstGeom prst="bracketPair">
          <a:avLst>
            <a:gd name="adj" fmla="val 1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470296</xdr:colOff>
      <xdr:row>3</xdr:row>
      <xdr:rowOff>65482</xdr:rowOff>
    </xdr:from>
    <xdr:to>
      <xdr:col>19</xdr:col>
      <xdr:colOff>59529</xdr:colOff>
      <xdr:row>3</xdr:row>
      <xdr:rowOff>65484</xdr:rowOff>
    </xdr:to>
    <xdr:sp macro="" textlink="">
      <xdr:nvSpPr>
        <xdr:cNvPr id="21" name="Line 11">
          <a:extLst>
            <a:ext uri="{FF2B5EF4-FFF2-40B4-BE49-F238E27FC236}">
              <a16:creationId xmlns:a16="http://schemas.microsoft.com/office/drawing/2014/main" id="{00000000-0008-0000-0100-000015000000}"/>
            </a:ext>
          </a:extLst>
        </xdr:cNvPr>
        <xdr:cNvSpPr>
          <a:spLocks noChangeShapeType="1"/>
        </xdr:cNvSpPr>
      </xdr:nvSpPr>
      <xdr:spPr bwMode="auto">
        <a:xfrm flipH="1">
          <a:off x="4988718" y="470295"/>
          <a:ext cx="148827" cy="2"/>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48265</xdr:colOff>
      <xdr:row>1</xdr:row>
      <xdr:rowOff>70940</xdr:rowOff>
    </xdr:from>
    <xdr:to>
      <xdr:col>43</xdr:col>
      <xdr:colOff>488796</xdr:colOff>
      <xdr:row>2</xdr:row>
      <xdr:rowOff>88799</xdr:rowOff>
    </xdr:to>
    <xdr:sp macro="" textlink="">
      <xdr:nvSpPr>
        <xdr:cNvPr id="3" name="円/楕円 2">
          <a:extLst>
            <a:ext uri="{FF2B5EF4-FFF2-40B4-BE49-F238E27FC236}">
              <a16:creationId xmlns:a16="http://schemas.microsoft.com/office/drawing/2014/main" id="{00000000-0008-0000-0100-000003000000}"/>
            </a:ext>
          </a:extLst>
        </xdr:cNvPr>
        <xdr:cNvSpPr/>
      </xdr:nvSpPr>
      <xdr:spPr bwMode="auto">
        <a:xfrm>
          <a:off x="10001157" y="147140"/>
          <a:ext cx="440531" cy="187844"/>
        </a:xfrm>
        <a:prstGeom prst="ellipse">
          <a:avLst/>
        </a:prstGeom>
        <a:noFill/>
        <a:ln w="6350">
          <a:solidFill>
            <a:srgbClr val="000000"/>
          </a:solidFill>
          <a:round/>
          <a:headEnd/>
          <a:tailEnd/>
        </a:ln>
        <a:extLst>
          <a:ext uri="{909E8E84-426E-40DD-AFC4-6F175D3DCCD1}">
            <a14:hiddenFill xmlns:a14="http://schemas.microsoft.com/office/drawing/2010/main">
              <a:noFill/>
            </a14:hiddenFill>
          </a:ext>
        </a:extLst>
      </xdr:spPr>
      <xdr:txBody>
        <a:bodyPr vertOverflow="clip" horzOverflow="clip" rtlCol="0" anchor="t"/>
        <a:lstStyle/>
        <a:p>
          <a:pPr algn="l"/>
          <a:endParaRPr kumimoji="1" lang="ja-JP" altLang="en-US" sz="1100"/>
        </a:p>
      </xdr:txBody>
    </xdr:sp>
    <xdr:clientData/>
  </xdr:twoCellAnchor>
  <xdr:twoCellAnchor>
    <xdr:from>
      <xdr:col>39</xdr:col>
      <xdr:colOff>22660</xdr:colOff>
      <xdr:row>1</xdr:row>
      <xdr:rowOff>65234</xdr:rowOff>
    </xdr:from>
    <xdr:to>
      <xdr:col>40</xdr:col>
      <xdr:colOff>75185</xdr:colOff>
      <xdr:row>2</xdr:row>
      <xdr:rowOff>87480</xdr:rowOff>
    </xdr:to>
    <xdr:sp macro="" textlink="">
      <xdr:nvSpPr>
        <xdr:cNvPr id="26" name="円/楕円 25">
          <a:extLst>
            <a:ext uri="{FF2B5EF4-FFF2-40B4-BE49-F238E27FC236}">
              <a16:creationId xmlns:a16="http://schemas.microsoft.com/office/drawing/2014/main" id="{00000000-0008-0000-0100-00001A000000}"/>
            </a:ext>
          </a:extLst>
        </xdr:cNvPr>
        <xdr:cNvSpPr/>
      </xdr:nvSpPr>
      <xdr:spPr bwMode="auto">
        <a:xfrm>
          <a:off x="9395260" y="141434"/>
          <a:ext cx="181479" cy="192231"/>
        </a:xfrm>
        <a:prstGeom prst="ellipse">
          <a:avLst/>
        </a:prstGeom>
        <a:noFill/>
        <a:ln w="6350">
          <a:solidFill>
            <a:srgbClr val="000000"/>
          </a:solidFill>
          <a:round/>
          <a:headEnd/>
          <a:tailEnd/>
        </a:ln>
        <a:extLst>
          <a:ext uri="{909E8E84-426E-40DD-AFC4-6F175D3DCCD1}">
            <a14:hiddenFill xmlns:a14="http://schemas.microsoft.com/office/drawing/2010/main">
              <a:noFill/>
            </a14:hiddenFill>
          </a:ext>
        </a:extLst>
      </xdr:spPr>
      <xdr:txBody>
        <a:bodyPr vertOverflow="clip" horzOverflow="clip" rtlCol="0" anchor="t"/>
        <a:lstStyle/>
        <a:p>
          <a:pPr algn="l"/>
          <a:endParaRPr kumimoji="1" lang="ja-JP" altLang="en-US" sz="1100"/>
        </a:p>
      </xdr:txBody>
    </xdr:sp>
    <xdr:clientData/>
  </xdr:twoCellAnchor>
  <xdr:twoCellAnchor>
    <xdr:from>
      <xdr:col>40</xdr:col>
      <xdr:colOff>315515</xdr:colOff>
      <xdr:row>15</xdr:row>
      <xdr:rowOff>11905</xdr:rowOff>
    </xdr:from>
    <xdr:to>
      <xdr:col>40</xdr:col>
      <xdr:colOff>321465</xdr:colOff>
      <xdr:row>16</xdr:row>
      <xdr:rowOff>53577</xdr:rowOff>
    </xdr:to>
    <xdr:sp macro="" textlink="">
      <xdr:nvSpPr>
        <xdr:cNvPr id="27" name="Line 56">
          <a:extLst>
            <a:ext uri="{FF2B5EF4-FFF2-40B4-BE49-F238E27FC236}">
              <a16:creationId xmlns:a16="http://schemas.microsoft.com/office/drawing/2014/main" id="{00000000-0008-0000-0100-00001B000000}"/>
            </a:ext>
          </a:extLst>
        </xdr:cNvPr>
        <xdr:cNvSpPr>
          <a:spLocks noChangeShapeType="1"/>
        </xdr:cNvSpPr>
      </xdr:nvSpPr>
      <xdr:spPr bwMode="auto">
        <a:xfrm>
          <a:off x="10828734" y="2053827"/>
          <a:ext cx="5950" cy="196453"/>
        </a:xfrm>
        <a:prstGeom prst="line">
          <a:avLst/>
        </a:prstGeom>
        <a:noFill/>
        <a:ln w="6350">
          <a:solidFill>
            <a:srgbClr val="000000"/>
          </a:solidFill>
          <a:round/>
          <a:headEnd type="triangle" w="sm" len="sm"/>
          <a:tailEnd/>
        </a:ln>
        <a:extLst>
          <a:ext uri="{909E8E84-426E-40DD-AFC4-6F175D3DCCD1}">
            <a14:hiddenFill xmlns:a14="http://schemas.microsoft.com/office/drawing/2010/main">
              <a:noFill/>
            </a14:hiddenFill>
          </a:ext>
        </a:extLst>
      </xdr:spPr>
    </xdr:sp>
    <xdr:clientData/>
  </xdr:twoCellAnchor>
  <xdr:twoCellAnchor>
    <xdr:from>
      <xdr:col>30</xdr:col>
      <xdr:colOff>168519</xdr:colOff>
      <xdr:row>16</xdr:row>
      <xdr:rowOff>97538</xdr:rowOff>
    </xdr:from>
    <xdr:to>
      <xdr:col>31</xdr:col>
      <xdr:colOff>175388</xdr:colOff>
      <xdr:row>16</xdr:row>
      <xdr:rowOff>102576</xdr:rowOff>
    </xdr:to>
    <xdr:sp macro="" textlink="">
      <xdr:nvSpPr>
        <xdr:cNvPr id="28" name="Line 53">
          <a:extLst>
            <a:ext uri="{FF2B5EF4-FFF2-40B4-BE49-F238E27FC236}">
              <a16:creationId xmlns:a16="http://schemas.microsoft.com/office/drawing/2014/main" id="{00000000-0008-0000-0100-00001C000000}"/>
            </a:ext>
          </a:extLst>
        </xdr:cNvPr>
        <xdr:cNvSpPr>
          <a:spLocks noChangeShapeType="1"/>
        </xdr:cNvSpPr>
      </xdr:nvSpPr>
      <xdr:spPr bwMode="auto">
        <a:xfrm flipH="1">
          <a:off x="8579827" y="2280961"/>
          <a:ext cx="190042" cy="5038"/>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345281</xdr:colOff>
      <xdr:row>19</xdr:row>
      <xdr:rowOff>76474</xdr:rowOff>
    </xdr:from>
    <xdr:to>
      <xdr:col>30</xdr:col>
      <xdr:colOff>166687</xdr:colOff>
      <xdr:row>19</xdr:row>
      <xdr:rowOff>76474</xdr:rowOff>
    </xdr:to>
    <xdr:sp macro="" textlink="">
      <xdr:nvSpPr>
        <xdr:cNvPr id="29" name="Line 53">
          <a:extLst>
            <a:ext uri="{FF2B5EF4-FFF2-40B4-BE49-F238E27FC236}">
              <a16:creationId xmlns:a16="http://schemas.microsoft.com/office/drawing/2014/main" id="{00000000-0008-0000-0100-00001D000000}"/>
            </a:ext>
          </a:extLst>
        </xdr:cNvPr>
        <xdr:cNvSpPr>
          <a:spLocks noChangeShapeType="1"/>
        </xdr:cNvSpPr>
      </xdr:nvSpPr>
      <xdr:spPr bwMode="auto">
        <a:xfrm flipH="1" flipV="1">
          <a:off x="8404896" y="2721493"/>
          <a:ext cx="173099" cy="0"/>
        </a:xfrm>
        <a:prstGeom prst="line">
          <a:avLst/>
        </a:prstGeom>
        <a:noFill/>
        <a:ln w="6350">
          <a:solidFill>
            <a:srgbClr val="000000"/>
          </a:solidFill>
          <a:round/>
          <a:headEnd type="none" w="sm" len="sm"/>
          <a:tailEnd type="triangle" w="sm" len="sm"/>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170047</xdr:colOff>
      <xdr:row>1</xdr:row>
      <xdr:rowOff>36634</xdr:rowOff>
    </xdr:from>
    <xdr:to>
      <xdr:col>15</xdr:col>
      <xdr:colOff>586154</xdr:colOff>
      <xdr:row>4</xdr:row>
      <xdr:rowOff>40908</xdr:rowOff>
    </xdr:to>
    <xdr:sp macro="" textlink="">
      <xdr:nvSpPr>
        <xdr:cNvPr id="20865" name="Oval 1">
          <a:extLst>
            <a:ext uri="{FF2B5EF4-FFF2-40B4-BE49-F238E27FC236}">
              <a16:creationId xmlns:a16="http://schemas.microsoft.com/office/drawing/2014/main" id="{00000000-0008-0000-0200-000081510000}"/>
            </a:ext>
          </a:extLst>
        </xdr:cNvPr>
        <xdr:cNvSpPr>
          <a:spLocks noChangeArrowheads="1"/>
        </xdr:cNvSpPr>
      </xdr:nvSpPr>
      <xdr:spPr bwMode="auto">
        <a:xfrm>
          <a:off x="5687220" y="65942"/>
          <a:ext cx="416107" cy="392601"/>
        </a:xfrm>
        <a:prstGeom prst="ellipse">
          <a:avLst/>
        </a:prstGeom>
        <a:solidFill>
          <a:srgbClr val="000000"/>
        </a:solidFill>
        <a:ln w="6350">
          <a:solidFill>
            <a:schemeClr val="bg1">
              <a:lumMod val="50000"/>
            </a:schemeClr>
          </a:solidFill>
          <a:round/>
          <a:headEnd/>
          <a:tailEnd/>
        </a:ln>
      </xdr:spPr>
    </xdr:sp>
    <xdr:clientData/>
  </xdr:twoCellAnchor>
  <xdr:twoCellAnchor editAs="oneCell">
    <xdr:from>
      <xdr:col>15</xdr:col>
      <xdr:colOff>206205</xdr:colOff>
      <xdr:row>1</xdr:row>
      <xdr:rowOff>65697</xdr:rowOff>
    </xdr:from>
    <xdr:to>
      <xdr:col>15</xdr:col>
      <xdr:colOff>584688</xdr:colOff>
      <xdr:row>3</xdr:row>
      <xdr:rowOff>149350</xdr:rowOff>
    </xdr:to>
    <xdr:sp macro="" textlink="">
      <xdr:nvSpPr>
        <xdr:cNvPr id="7174" name="Text Box 6">
          <a:extLst>
            <a:ext uri="{FF2B5EF4-FFF2-40B4-BE49-F238E27FC236}">
              <a16:creationId xmlns:a16="http://schemas.microsoft.com/office/drawing/2014/main" id="{00000000-0008-0000-0200-0000061C0000}"/>
            </a:ext>
          </a:extLst>
        </xdr:cNvPr>
        <xdr:cNvSpPr txBox="1">
          <a:spLocks noChangeArrowheads="1"/>
        </xdr:cNvSpPr>
      </xdr:nvSpPr>
      <xdr:spPr bwMode="auto">
        <a:xfrm>
          <a:off x="5153343" y="89143"/>
          <a:ext cx="378483" cy="306392"/>
        </a:xfrm>
        <a:prstGeom prst="rect">
          <a:avLst/>
        </a:prstGeom>
        <a:noFill/>
        <a:ln w="9525">
          <a:noFill/>
          <a:miter lim="800000"/>
          <a:headEnd/>
          <a:tailEnd/>
        </a:ln>
      </xdr:spPr>
      <xdr:txBody>
        <a:bodyPr vertOverflow="clip" wrap="square" lIns="54864" tIns="32004" rIns="0" bIns="32004" anchor="ctr" upright="1"/>
        <a:lstStyle/>
        <a:p>
          <a:pPr algn="l" rtl="0">
            <a:defRPr sz="1000"/>
          </a:pPr>
          <a:r>
            <a:rPr lang="en-US" altLang="ja-JP" sz="2600" b="1" i="0" u="none" strike="noStrike" baseline="0">
              <a:solidFill>
                <a:srgbClr val="FFFFFF"/>
              </a:solidFill>
              <a:latin typeface="ＭＳ Ｐゴシック"/>
              <a:ea typeface="ＭＳ Ｐゴシック"/>
            </a:rPr>
            <a:t>C</a:t>
          </a:r>
        </a:p>
      </xdr:txBody>
    </xdr:sp>
    <xdr:clientData/>
  </xdr:twoCellAnchor>
  <xdr:twoCellAnchor>
    <xdr:from>
      <xdr:col>29</xdr:col>
      <xdr:colOff>127489</xdr:colOff>
      <xdr:row>2</xdr:row>
      <xdr:rowOff>42497</xdr:rowOff>
    </xdr:from>
    <xdr:to>
      <xdr:col>33</xdr:col>
      <xdr:colOff>211015</xdr:colOff>
      <xdr:row>3</xdr:row>
      <xdr:rowOff>126024</xdr:rowOff>
    </xdr:to>
    <xdr:sp macro="" textlink="">
      <xdr:nvSpPr>
        <xdr:cNvPr id="2" name="円/楕円 1">
          <a:extLst>
            <a:ext uri="{FF2B5EF4-FFF2-40B4-BE49-F238E27FC236}">
              <a16:creationId xmlns:a16="http://schemas.microsoft.com/office/drawing/2014/main" id="{00000000-0008-0000-0200-000002000000}"/>
            </a:ext>
          </a:extLst>
        </xdr:cNvPr>
        <xdr:cNvSpPr/>
      </xdr:nvSpPr>
      <xdr:spPr bwMode="auto">
        <a:xfrm>
          <a:off x="11183816" y="145074"/>
          <a:ext cx="479180" cy="230065"/>
        </a:xfrm>
        <a:prstGeom prst="ellipse">
          <a:avLst/>
        </a:prstGeom>
        <a:solidFill>
          <a:srgbClr val="FFFFFF">
            <a:alpha val="0"/>
          </a:srgbClr>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fLocksWithSheet="0"/>
  </xdr:twoCellAnchor>
  <xdr:twoCellAnchor>
    <xdr:from>
      <xdr:col>27</xdr:col>
      <xdr:colOff>101697</xdr:colOff>
      <xdr:row>2</xdr:row>
      <xdr:rowOff>144487</xdr:rowOff>
    </xdr:from>
    <xdr:to>
      <xdr:col>27</xdr:col>
      <xdr:colOff>248236</xdr:colOff>
      <xdr:row>3</xdr:row>
      <xdr:rowOff>146246</xdr:rowOff>
    </xdr:to>
    <xdr:sp macro="" textlink="">
      <xdr:nvSpPr>
        <xdr:cNvPr id="34" name="円/楕円 33">
          <a:extLst>
            <a:ext uri="{FF2B5EF4-FFF2-40B4-BE49-F238E27FC236}">
              <a16:creationId xmlns:a16="http://schemas.microsoft.com/office/drawing/2014/main" id="{00000000-0008-0000-0200-000022000000}"/>
            </a:ext>
          </a:extLst>
        </xdr:cNvPr>
        <xdr:cNvSpPr/>
      </xdr:nvSpPr>
      <xdr:spPr bwMode="auto">
        <a:xfrm>
          <a:off x="9468435" y="244133"/>
          <a:ext cx="146539" cy="148298"/>
        </a:xfrm>
        <a:prstGeom prst="ellipse">
          <a:avLst/>
        </a:prstGeom>
        <a:solidFill>
          <a:srgbClr val="FFFFFF">
            <a:alpha val="0"/>
          </a:srgbClr>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8791</xdr:colOff>
      <xdr:row>9</xdr:row>
      <xdr:rowOff>16068</xdr:rowOff>
    </xdr:from>
    <xdr:to>
      <xdr:col>31</xdr:col>
      <xdr:colOff>65588</xdr:colOff>
      <xdr:row>9</xdr:row>
      <xdr:rowOff>162607</xdr:rowOff>
    </xdr:to>
    <xdr:sp macro="" textlink="">
      <xdr:nvSpPr>
        <xdr:cNvPr id="22" name="円/楕円 21">
          <a:extLst>
            <a:ext uri="{FF2B5EF4-FFF2-40B4-BE49-F238E27FC236}">
              <a16:creationId xmlns:a16="http://schemas.microsoft.com/office/drawing/2014/main" id="{00000000-0008-0000-0200-000016000000}"/>
            </a:ext>
          </a:extLst>
        </xdr:cNvPr>
        <xdr:cNvSpPr/>
      </xdr:nvSpPr>
      <xdr:spPr bwMode="auto">
        <a:xfrm>
          <a:off x="11197003" y="1144414"/>
          <a:ext cx="152047" cy="146539"/>
        </a:xfrm>
        <a:prstGeom prst="ellipse">
          <a:avLst/>
        </a:prstGeom>
        <a:solidFill>
          <a:srgbClr val="FFFFFF">
            <a:alpha val="0"/>
          </a:srgbClr>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5</xdr:col>
      <xdr:colOff>221640</xdr:colOff>
      <xdr:row>0</xdr:row>
      <xdr:rowOff>124191</xdr:rowOff>
    </xdr:from>
    <xdr:to>
      <xdr:col>6</xdr:col>
      <xdr:colOff>388327</xdr:colOff>
      <xdr:row>1</xdr:row>
      <xdr:rowOff>109905</xdr:rowOff>
    </xdr:to>
    <xdr:sp macro="" textlink="">
      <xdr:nvSpPr>
        <xdr:cNvPr id="3" name="Oval 1">
          <a:extLst>
            <a:ext uri="{FF2B5EF4-FFF2-40B4-BE49-F238E27FC236}">
              <a16:creationId xmlns:a16="http://schemas.microsoft.com/office/drawing/2014/main" id="{00000000-0008-0000-0300-000003000000}"/>
            </a:ext>
          </a:extLst>
        </xdr:cNvPr>
        <xdr:cNvSpPr>
          <a:spLocks noChangeArrowheads="1"/>
        </xdr:cNvSpPr>
      </xdr:nvSpPr>
      <xdr:spPr bwMode="auto">
        <a:xfrm>
          <a:off x="2683486" y="124191"/>
          <a:ext cx="452437" cy="439983"/>
        </a:xfrm>
        <a:prstGeom prst="ellipse">
          <a:avLst/>
        </a:prstGeom>
        <a:solidFill>
          <a:schemeClr val="tx1">
            <a:lumMod val="95000"/>
            <a:lumOff val="5000"/>
          </a:schemeClr>
        </a:solidFill>
        <a:ln w="6350">
          <a:solidFill>
            <a:schemeClr val="bg1">
              <a:lumMod val="50000"/>
            </a:schemeClr>
          </a:solidFill>
          <a:round/>
          <a:headEnd/>
          <a:tailEnd/>
        </a:ln>
      </xdr:spPr>
    </xdr:sp>
    <xdr:clientData/>
  </xdr:twoCellAnchor>
  <xdr:twoCellAnchor editAs="oneCell">
    <xdr:from>
      <xdr:col>5</xdr:col>
      <xdr:colOff>256150</xdr:colOff>
      <xdr:row>0</xdr:row>
      <xdr:rowOff>152400</xdr:rowOff>
    </xdr:from>
    <xdr:to>
      <xdr:col>6</xdr:col>
      <xdr:colOff>417634</xdr:colOff>
      <xdr:row>1</xdr:row>
      <xdr:rowOff>139212</xdr:rowOff>
    </xdr:to>
    <xdr:sp macro="" textlink="">
      <xdr:nvSpPr>
        <xdr:cNvPr id="4" name="Text Box 2">
          <a:extLst>
            <a:ext uri="{FF2B5EF4-FFF2-40B4-BE49-F238E27FC236}">
              <a16:creationId xmlns:a16="http://schemas.microsoft.com/office/drawing/2014/main" id="{00000000-0008-0000-0300-000004000000}"/>
            </a:ext>
          </a:extLst>
        </xdr:cNvPr>
        <xdr:cNvSpPr txBox="1">
          <a:spLocks noChangeArrowheads="1"/>
        </xdr:cNvSpPr>
      </xdr:nvSpPr>
      <xdr:spPr bwMode="auto">
        <a:xfrm>
          <a:off x="2696015" y="152400"/>
          <a:ext cx="447234" cy="367812"/>
        </a:xfrm>
        <a:prstGeom prst="rect">
          <a:avLst/>
        </a:prstGeom>
        <a:noFill/>
        <a:ln>
          <a:noFill/>
        </a:ln>
      </xdr:spPr>
      <xdr:txBody>
        <a:bodyPr vertOverflow="clip" wrap="square" lIns="54864" tIns="32004" rIns="0" bIns="32004" anchor="ctr" upright="1"/>
        <a:lstStyle/>
        <a:p>
          <a:pPr algn="l" rtl="0">
            <a:lnSpc>
              <a:spcPts val="3100"/>
            </a:lnSpc>
            <a:defRPr sz="1000"/>
          </a:pPr>
          <a:r>
            <a:rPr lang="ja-JP" altLang="en-US" sz="2800" b="1" i="0" u="none" strike="noStrike" baseline="0">
              <a:solidFill>
                <a:srgbClr val="FFFFFF"/>
              </a:solidFill>
              <a:latin typeface="ＭＳ Ｐゴシック"/>
              <a:ea typeface="ＭＳ Ｐゴシック"/>
            </a:rPr>
            <a:t>Ｄ</a:t>
          </a:r>
          <a:endParaRPr lang="ja-JP" altLang="en-US" sz="2800" b="0" i="0" u="none" strike="noStrike" baseline="0">
            <a:solidFill>
              <a:srgbClr val="FFFFFF"/>
            </a:solidFill>
            <a:latin typeface="FC平成極太角ゴシック体"/>
            <a:ea typeface="FC平成極太角ゴシック体"/>
          </a:endParaRPr>
        </a:p>
      </xdr:txBody>
    </xdr:sp>
    <xdr:clientData/>
  </xdr:twoCellAnchor>
  <xdr:twoCellAnchor>
    <xdr:from>
      <xdr:col>15</xdr:col>
      <xdr:colOff>15388</xdr:colOff>
      <xdr:row>0</xdr:row>
      <xdr:rowOff>357554</xdr:rowOff>
    </xdr:from>
    <xdr:to>
      <xdr:col>15</xdr:col>
      <xdr:colOff>574432</xdr:colOff>
      <xdr:row>1</xdr:row>
      <xdr:rowOff>275492</xdr:rowOff>
    </xdr:to>
    <xdr:sp macro="" textlink="">
      <xdr:nvSpPr>
        <xdr:cNvPr id="6" name="円/楕円 5">
          <a:extLst>
            <a:ext uri="{FF2B5EF4-FFF2-40B4-BE49-F238E27FC236}">
              <a16:creationId xmlns:a16="http://schemas.microsoft.com/office/drawing/2014/main" id="{00000000-0008-0000-0300-000006000000}"/>
            </a:ext>
          </a:extLst>
        </xdr:cNvPr>
        <xdr:cNvSpPr/>
      </xdr:nvSpPr>
      <xdr:spPr bwMode="auto">
        <a:xfrm>
          <a:off x="6592034" y="357554"/>
          <a:ext cx="559044" cy="375138"/>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chemeClr val="bg1">
                <a:lumMod val="50000"/>
              </a:schemeClr>
            </a:solidFill>
          </a:endParaRPr>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a:tailEnd/>
        </a:ln>
        <a:extLst>
          <a:ext uri="{909E8E84-426E-40DD-AFC4-6F175D3DCCD1}">
            <a14:hiddenFill xmlns:a14="http://schemas.microsoft.com/office/drawing/2010/main">
              <a:noFill/>
            </a14:hiddenFill>
          </a:ext>
        </a:extLst>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56"/>
  <sheetViews>
    <sheetView showZeros="0" tabSelected="1" zoomScale="130" zoomScaleNormal="130" workbookViewId="0">
      <selection activeCell="B53" sqref="B53:F54"/>
    </sheetView>
  </sheetViews>
  <sheetFormatPr defaultColWidth="9" defaultRowHeight="12" customHeight="1" x14ac:dyDescent="0.15"/>
  <cols>
    <col min="1" max="1" width="0.625" style="12" customWidth="1"/>
    <col min="2" max="2" width="7.25" style="12" customWidth="1"/>
    <col min="3" max="3" width="3.5" style="12" customWidth="1"/>
    <col min="4" max="4" width="5.125" style="12" customWidth="1"/>
    <col min="5" max="5" width="4.5" style="12" customWidth="1"/>
    <col min="6" max="6" width="6.5" style="12" customWidth="1"/>
    <col min="7" max="7" width="0.875" style="12" customWidth="1"/>
    <col min="8" max="8" width="4.25" style="12" customWidth="1"/>
    <col min="9" max="9" width="1.5" style="12" customWidth="1"/>
    <col min="10" max="10" width="2.875" style="12" customWidth="1"/>
    <col min="11" max="11" width="4.125" style="12" customWidth="1"/>
    <col min="12" max="12" width="1.75" style="12" customWidth="1"/>
    <col min="13" max="13" width="2.25" style="12" customWidth="1"/>
    <col min="14" max="14" width="1.75" style="12" customWidth="1"/>
    <col min="15" max="15" width="2.625" style="12" customWidth="1"/>
    <col min="16" max="16" width="2.5" style="12" customWidth="1"/>
    <col min="17" max="17" width="3.5" style="12" customWidth="1"/>
    <col min="18" max="18" width="0.875" style="12" customWidth="1"/>
    <col min="19" max="19" width="1.25" style="12" customWidth="1"/>
    <col min="20" max="20" width="6.25" style="12" customWidth="1"/>
    <col min="21" max="21" width="5.5" style="12" customWidth="1"/>
    <col min="22" max="22" width="1.5" style="12" customWidth="1"/>
    <col min="23" max="23" width="3.5" style="12" customWidth="1"/>
    <col min="24" max="24" width="2.25" style="12" customWidth="1"/>
    <col min="25" max="25" width="2.75" style="12" customWidth="1"/>
    <col min="26" max="26" width="2" style="12" customWidth="1"/>
    <col min="27" max="27" width="3.875" style="12" customWidth="1"/>
    <col min="28" max="28" width="1.125" style="12" customWidth="1"/>
    <col min="29" max="29" width="5.5" style="12" customWidth="1"/>
    <col min="30" max="30" width="2.125" style="12" customWidth="1"/>
    <col min="31" max="31" width="3" style="12" customWidth="1"/>
    <col min="32" max="32" width="2.875" style="12" customWidth="1"/>
    <col min="33" max="34" width="2.375" style="12" customWidth="1"/>
    <col min="35" max="35" width="2.625" style="12" customWidth="1"/>
    <col min="36" max="36" width="3.25" style="12" customWidth="1"/>
    <col min="37" max="37" width="3.375" style="12" customWidth="1"/>
    <col min="38" max="38" width="3.75" style="12" customWidth="1"/>
    <col min="39" max="39" width="3.5" style="12" customWidth="1"/>
    <col min="40" max="40" width="4.125" style="12" customWidth="1"/>
    <col min="41" max="41" width="2.625" style="12" customWidth="1"/>
    <col min="42" max="42" width="3.875" style="12" customWidth="1"/>
    <col min="43" max="43" width="0.75" style="12" customWidth="1"/>
    <col min="44" max="44" width="3.875" style="12" customWidth="1"/>
    <col min="45" max="45" width="1.25" style="12" customWidth="1"/>
    <col min="46" max="46" width="4.25" style="12" customWidth="1"/>
    <col min="47" max="47" width="2.5" style="13" customWidth="1"/>
    <col min="48" max="48" width="2.125" style="13" customWidth="1"/>
    <col min="49" max="49" width="1" style="12" customWidth="1"/>
    <col min="50" max="50" width="0.625" style="12" customWidth="1"/>
    <col min="51" max="16384" width="9" style="12"/>
  </cols>
  <sheetData>
    <row r="1" spans="1:49" ht="3" customHeight="1" x14ac:dyDescent="0.15">
      <c r="A1" s="82"/>
      <c r="B1" s="630" t="s">
        <v>360</v>
      </c>
      <c r="C1" s="630"/>
      <c r="D1" s="630"/>
      <c r="E1" s="624">
        <f>Y2+1</f>
        <v>2025</v>
      </c>
      <c r="F1" s="625" t="s">
        <v>361</v>
      </c>
      <c r="G1" s="821" t="s">
        <v>368</v>
      </c>
      <c r="H1" s="821"/>
      <c r="I1" s="821"/>
      <c r="J1" s="821"/>
      <c r="K1" s="821"/>
      <c r="L1" s="821"/>
      <c r="M1" s="821"/>
      <c r="N1" s="821"/>
      <c r="O1" s="821"/>
      <c r="P1" s="821"/>
      <c r="Q1" s="821"/>
      <c r="R1" s="821"/>
      <c r="S1" s="821"/>
      <c r="T1" s="821"/>
      <c r="U1" s="821"/>
      <c r="V1" s="821"/>
      <c r="W1" s="310"/>
      <c r="X1" s="82"/>
      <c r="Z1" s="419"/>
      <c r="AA1" s="419"/>
      <c r="AB1" s="419"/>
      <c r="AD1" s="415"/>
      <c r="AE1" s="415"/>
      <c r="AF1" s="415"/>
      <c r="AG1" s="322"/>
      <c r="AH1" s="83"/>
      <c r="AI1" s="560" t="s">
        <v>470</v>
      </c>
      <c r="AJ1" s="560"/>
      <c r="AK1" s="560"/>
      <c r="AL1" s="560"/>
      <c r="AM1" s="560"/>
      <c r="AN1" s="560"/>
      <c r="AO1" s="560"/>
      <c r="AP1" s="83"/>
      <c r="AQ1" s="83"/>
      <c r="AR1" s="83"/>
      <c r="AS1" s="83"/>
      <c r="AT1" s="83"/>
      <c r="AU1" s="83"/>
      <c r="AV1" s="83"/>
      <c r="AW1" s="82"/>
    </row>
    <row r="2" spans="1:49" ht="13.5" customHeight="1" x14ac:dyDescent="0.15">
      <c r="A2" s="84"/>
      <c r="B2" s="630"/>
      <c r="C2" s="630"/>
      <c r="D2" s="630"/>
      <c r="E2" s="624"/>
      <c r="F2" s="626"/>
      <c r="G2" s="821"/>
      <c r="H2" s="821"/>
      <c r="I2" s="821"/>
      <c r="J2" s="821"/>
      <c r="K2" s="821"/>
      <c r="L2" s="821"/>
      <c r="M2" s="821"/>
      <c r="N2" s="821"/>
      <c r="O2" s="821"/>
      <c r="P2" s="821"/>
      <c r="Q2" s="821"/>
      <c r="R2" s="821"/>
      <c r="S2" s="821"/>
      <c r="T2" s="821"/>
      <c r="U2" s="821"/>
      <c r="V2" s="821"/>
      <c r="W2" s="310"/>
      <c r="X2" s="82"/>
      <c r="Y2" s="637" t="s">
        <v>481</v>
      </c>
      <c r="Z2" s="637"/>
      <c r="AA2" s="637"/>
      <c r="AB2" s="637"/>
      <c r="AC2" s="636" t="s">
        <v>0</v>
      </c>
      <c r="AD2" s="636"/>
      <c r="AE2" s="636"/>
      <c r="AF2" s="636"/>
      <c r="AG2" s="322"/>
      <c r="AH2" s="83"/>
      <c r="AI2" s="560"/>
      <c r="AJ2" s="560"/>
      <c r="AK2" s="560"/>
      <c r="AL2" s="560"/>
      <c r="AM2" s="560"/>
      <c r="AN2" s="560"/>
      <c r="AO2" s="560"/>
      <c r="AP2" s="588" t="s">
        <v>434</v>
      </c>
      <c r="AQ2" s="589"/>
      <c r="AR2" s="589"/>
      <c r="AS2" s="589"/>
      <c r="AT2" s="589"/>
      <c r="AU2" s="556" t="s">
        <v>132</v>
      </c>
      <c r="AV2" s="557"/>
      <c r="AW2" s="82"/>
    </row>
    <row r="3" spans="1:49" ht="6" customHeight="1" x14ac:dyDescent="0.15">
      <c r="A3" s="85"/>
      <c r="B3" s="638" t="s">
        <v>146</v>
      </c>
      <c r="C3" s="638"/>
      <c r="D3" s="638"/>
      <c r="E3" s="638"/>
      <c r="F3" s="638"/>
      <c r="G3" s="638"/>
      <c r="H3" s="638"/>
      <c r="I3" s="638"/>
      <c r="J3" s="639" t="s">
        <v>146</v>
      </c>
      <c r="K3" s="640"/>
      <c r="L3" s="640"/>
      <c r="M3" s="640"/>
      <c r="N3" s="640"/>
      <c r="O3" s="640"/>
      <c r="P3" s="640"/>
      <c r="Q3" s="640"/>
      <c r="R3" s="640"/>
      <c r="S3" s="640"/>
      <c r="T3" s="640"/>
      <c r="U3" s="640"/>
      <c r="V3" s="641"/>
      <c r="W3" s="83"/>
      <c r="X3" s="82"/>
      <c r="Y3" s="637"/>
      <c r="Z3" s="637"/>
      <c r="AA3" s="637"/>
      <c r="AB3" s="637"/>
      <c r="AC3" s="636"/>
      <c r="AD3" s="636"/>
      <c r="AE3" s="636"/>
      <c r="AF3" s="636"/>
      <c r="AG3" s="322"/>
      <c r="AH3" s="86"/>
      <c r="AI3" s="560"/>
      <c r="AJ3" s="560"/>
      <c r="AK3" s="560"/>
      <c r="AL3" s="560"/>
      <c r="AM3" s="560"/>
      <c r="AN3" s="560"/>
      <c r="AO3" s="560"/>
      <c r="AP3" s="590"/>
      <c r="AQ3" s="591"/>
      <c r="AR3" s="591"/>
      <c r="AS3" s="591"/>
      <c r="AT3" s="591"/>
      <c r="AU3" s="558"/>
      <c r="AV3" s="559"/>
      <c r="AW3" s="82"/>
    </row>
    <row r="4" spans="1:49" ht="6.75" customHeight="1" x14ac:dyDescent="0.15">
      <c r="A4" s="85"/>
      <c r="B4" s="638"/>
      <c r="C4" s="638"/>
      <c r="D4" s="638"/>
      <c r="E4" s="638"/>
      <c r="F4" s="638"/>
      <c r="G4" s="638"/>
      <c r="H4" s="638"/>
      <c r="I4" s="638"/>
      <c r="J4" s="642"/>
      <c r="K4" s="643"/>
      <c r="L4" s="643"/>
      <c r="M4" s="643"/>
      <c r="N4" s="643"/>
      <c r="O4" s="643"/>
      <c r="P4" s="643"/>
      <c r="Q4" s="643"/>
      <c r="R4" s="643"/>
      <c r="S4" s="643"/>
      <c r="T4" s="643"/>
      <c r="U4" s="643"/>
      <c r="V4" s="644"/>
      <c r="W4" s="83"/>
      <c r="X4" s="82"/>
      <c r="Y4" s="418"/>
      <c r="Z4" s="418"/>
      <c r="AA4" s="418"/>
      <c r="AB4" s="418"/>
      <c r="AC4" s="415"/>
      <c r="AD4" s="415"/>
      <c r="AE4" s="415"/>
      <c r="AF4" s="415"/>
      <c r="AG4" s="322"/>
      <c r="AH4" s="86"/>
      <c r="AI4" s="560"/>
      <c r="AJ4" s="560"/>
      <c r="AK4" s="560"/>
      <c r="AL4" s="560"/>
      <c r="AM4" s="560"/>
      <c r="AN4" s="560"/>
      <c r="AO4" s="560"/>
      <c r="AP4" s="594"/>
      <c r="AQ4" s="595"/>
      <c r="AR4" s="595"/>
      <c r="AS4" s="595"/>
      <c r="AT4" s="592" t="s">
        <v>433</v>
      </c>
      <c r="AU4" s="592"/>
      <c r="AV4" s="593"/>
      <c r="AW4" s="82"/>
    </row>
    <row r="5" spans="1:49" ht="14.45" customHeight="1" x14ac:dyDescent="0.15">
      <c r="A5" s="85"/>
      <c r="B5" s="645"/>
      <c r="C5" s="646"/>
      <c r="D5" s="646"/>
      <c r="E5" s="646"/>
      <c r="F5" s="646"/>
      <c r="G5" s="646"/>
      <c r="H5" s="646"/>
      <c r="I5" s="647"/>
      <c r="J5" s="645"/>
      <c r="K5" s="646"/>
      <c r="L5" s="646"/>
      <c r="M5" s="646"/>
      <c r="N5" s="646"/>
      <c r="O5" s="646"/>
      <c r="P5" s="646"/>
      <c r="Q5" s="646"/>
      <c r="R5" s="646"/>
      <c r="S5" s="646"/>
      <c r="T5" s="646"/>
      <c r="U5" s="646"/>
      <c r="V5" s="647"/>
      <c r="W5" s="83"/>
      <c r="X5" s="82"/>
      <c r="Y5" s="631" t="s">
        <v>139</v>
      </c>
      <c r="Z5" s="631"/>
      <c r="AA5" s="631"/>
      <c r="AB5" s="631"/>
      <c r="AC5" s="631"/>
      <c r="AD5" s="631"/>
      <c r="AE5" s="631"/>
      <c r="AF5" s="631"/>
      <c r="AG5" s="83"/>
      <c r="AH5" s="323"/>
      <c r="AI5" s="823" t="s">
        <v>482</v>
      </c>
      <c r="AJ5" s="823"/>
      <c r="AK5" s="508" t="s">
        <v>128</v>
      </c>
      <c r="AL5" s="509"/>
      <c r="AM5" s="508" t="s">
        <v>131</v>
      </c>
      <c r="AN5" s="509"/>
      <c r="AO5" s="510" t="s">
        <v>186</v>
      </c>
      <c r="AP5" s="596"/>
      <c r="AQ5" s="597"/>
      <c r="AR5" s="597"/>
      <c r="AS5" s="597"/>
      <c r="AT5" s="592"/>
      <c r="AU5" s="592"/>
      <c r="AV5" s="593"/>
      <c r="AW5" s="57"/>
    </row>
    <row r="6" spans="1:49" ht="14.45" customHeight="1" x14ac:dyDescent="0.15">
      <c r="A6" s="85"/>
      <c r="B6" s="627"/>
      <c r="C6" s="628"/>
      <c r="D6" s="628"/>
      <c r="E6" s="628"/>
      <c r="F6" s="628"/>
      <c r="G6" s="628"/>
      <c r="H6" s="628"/>
      <c r="I6" s="629"/>
      <c r="J6" s="627"/>
      <c r="K6" s="628"/>
      <c r="L6" s="628"/>
      <c r="M6" s="628"/>
      <c r="N6" s="628"/>
      <c r="O6" s="628"/>
      <c r="P6" s="628"/>
      <c r="Q6" s="628"/>
      <c r="R6" s="628"/>
      <c r="S6" s="628"/>
      <c r="T6" s="628"/>
      <c r="U6" s="628"/>
      <c r="V6" s="629"/>
      <c r="W6" s="83"/>
      <c r="X6" s="82"/>
      <c r="Y6" s="682" t="s">
        <v>436</v>
      </c>
      <c r="Z6" s="827"/>
      <c r="AA6" s="827"/>
      <c r="AB6" s="824" ph="1"/>
      <c r="AC6" s="824"/>
      <c r="AD6" s="824"/>
      <c r="AE6" s="824"/>
      <c r="AF6" s="824"/>
      <c r="AG6" s="824"/>
      <c r="AH6" s="824"/>
      <c r="AI6" s="361"/>
      <c r="AJ6" s="87"/>
      <c r="AK6" s="412" t="s">
        <v>259</v>
      </c>
      <c r="AL6" s="598" t="s">
        <v>135</v>
      </c>
      <c r="AM6" s="598"/>
      <c r="AN6" s="586" t="s">
        <v>232</v>
      </c>
      <c r="AO6" s="586"/>
      <c r="AP6" s="586"/>
      <c r="AQ6" s="586"/>
      <c r="AR6" s="586"/>
      <c r="AS6" s="586"/>
      <c r="AT6" s="586"/>
      <c r="AU6" s="586"/>
      <c r="AV6" s="587"/>
      <c r="AW6" s="57"/>
    </row>
    <row r="7" spans="1:49" ht="14.45" customHeight="1" x14ac:dyDescent="0.15">
      <c r="A7" s="85"/>
      <c r="B7" s="627"/>
      <c r="C7" s="628"/>
      <c r="D7" s="628"/>
      <c r="E7" s="628"/>
      <c r="F7" s="628"/>
      <c r="G7" s="628"/>
      <c r="H7" s="628"/>
      <c r="I7" s="629"/>
      <c r="J7" s="627"/>
      <c r="K7" s="628"/>
      <c r="L7" s="628"/>
      <c r="M7" s="628"/>
      <c r="N7" s="628"/>
      <c r="O7" s="628"/>
      <c r="P7" s="628"/>
      <c r="Q7" s="628"/>
      <c r="R7" s="628"/>
      <c r="S7" s="628"/>
      <c r="T7" s="628"/>
      <c r="U7" s="628"/>
      <c r="V7" s="629"/>
      <c r="W7" s="83"/>
      <c r="X7" s="82"/>
      <c r="Y7" s="634" t="s">
        <v>435</v>
      </c>
      <c r="Z7" s="635"/>
      <c r="AA7" s="635"/>
      <c r="AB7" s="825"/>
      <c r="AC7" s="825"/>
      <c r="AD7" s="825"/>
      <c r="AE7" s="825"/>
      <c r="AF7" s="825"/>
      <c r="AG7" s="825"/>
      <c r="AH7" s="825"/>
      <c r="AI7" s="563" t="s">
        <v>455</v>
      </c>
      <c r="AJ7" s="564"/>
      <c r="AK7" s="88" t="s">
        <v>223</v>
      </c>
      <c r="AL7" s="620" t="s">
        <v>233</v>
      </c>
      <c r="AM7" s="620"/>
      <c r="AN7" s="607"/>
      <c r="AO7" s="607"/>
      <c r="AP7" s="607"/>
      <c r="AQ7" s="607"/>
      <c r="AR7" s="607"/>
      <c r="AS7" s="607"/>
      <c r="AT7" s="607"/>
      <c r="AU7" s="607"/>
      <c r="AV7" s="608"/>
      <c r="AW7" s="57"/>
    </row>
    <row r="8" spans="1:49" ht="14.45" customHeight="1" x14ac:dyDescent="0.15">
      <c r="A8" s="85"/>
      <c r="B8" s="627"/>
      <c r="C8" s="628"/>
      <c r="D8" s="628"/>
      <c r="E8" s="628"/>
      <c r="F8" s="628"/>
      <c r="G8" s="628"/>
      <c r="H8" s="628"/>
      <c r="I8" s="629"/>
      <c r="J8" s="627"/>
      <c r="K8" s="628"/>
      <c r="L8" s="628"/>
      <c r="M8" s="628"/>
      <c r="N8" s="628"/>
      <c r="O8" s="628"/>
      <c r="P8" s="628"/>
      <c r="Q8" s="628"/>
      <c r="R8" s="628"/>
      <c r="S8" s="628"/>
      <c r="T8" s="628"/>
      <c r="U8" s="628"/>
      <c r="V8" s="629"/>
      <c r="W8" s="83"/>
      <c r="X8" s="82"/>
      <c r="Y8" s="632" t="s">
        <v>130</v>
      </c>
      <c r="Z8" s="633"/>
      <c r="AA8" s="633"/>
      <c r="AB8" s="826"/>
      <c r="AC8" s="826"/>
      <c r="AD8" s="826"/>
      <c r="AE8" s="826"/>
      <c r="AF8" s="826"/>
      <c r="AG8" s="826"/>
      <c r="AH8" s="826"/>
      <c r="AI8" s="561" t="s">
        <v>59</v>
      </c>
      <c r="AJ8" s="562"/>
      <c r="AK8" s="89"/>
      <c r="AL8" s="621"/>
      <c r="AM8" s="621"/>
      <c r="AN8" s="609"/>
      <c r="AO8" s="609"/>
      <c r="AP8" s="609"/>
      <c r="AQ8" s="609"/>
      <c r="AR8" s="609"/>
      <c r="AS8" s="609"/>
      <c r="AT8" s="609"/>
      <c r="AU8" s="609"/>
      <c r="AV8" s="610"/>
      <c r="AW8" s="57"/>
    </row>
    <row r="9" spans="1:49" ht="14.45" customHeight="1" x14ac:dyDescent="0.15">
      <c r="A9" s="85"/>
      <c r="B9" s="674"/>
      <c r="C9" s="675"/>
      <c r="D9" s="675"/>
      <c r="E9" s="675"/>
      <c r="F9" s="675"/>
      <c r="G9" s="675"/>
      <c r="H9" s="675"/>
      <c r="I9" s="676"/>
      <c r="J9" s="674"/>
      <c r="K9" s="675"/>
      <c r="L9" s="675"/>
      <c r="M9" s="675"/>
      <c r="N9" s="675"/>
      <c r="O9" s="675"/>
      <c r="P9" s="675"/>
      <c r="Q9" s="675"/>
      <c r="R9" s="675"/>
      <c r="S9" s="675"/>
      <c r="T9" s="675"/>
      <c r="U9" s="675"/>
      <c r="V9" s="676"/>
      <c r="W9" s="83"/>
      <c r="X9" s="90"/>
      <c r="Y9" s="306" t="s">
        <v>224</v>
      </c>
      <c r="Z9" s="602" t="s">
        <v>111</v>
      </c>
      <c r="AA9" s="602"/>
      <c r="AB9" s="686" t="s">
        <v>465</v>
      </c>
      <c r="AC9" s="686"/>
      <c r="AD9" s="686"/>
      <c r="AE9" s="686"/>
      <c r="AF9" s="686"/>
      <c r="AG9" s="686"/>
      <c r="AH9" s="686"/>
      <c r="AI9" s="686"/>
      <c r="AJ9" s="686"/>
      <c r="AK9" s="686"/>
      <c r="AL9" s="574" t="s">
        <v>230</v>
      </c>
      <c r="AM9" s="574"/>
      <c r="AN9" s="574"/>
      <c r="AO9" s="574"/>
      <c r="AP9" s="574"/>
      <c r="AQ9" s="574"/>
      <c r="AR9" s="574"/>
      <c r="AS9" s="574"/>
      <c r="AT9" s="574"/>
      <c r="AU9" s="574"/>
      <c r="AV9" s="91" t="s">
        <v>229</v>
      </c>
      <c r="AW9" s="57"/>
    </row>
    <row r="10" spans="1:49" ht="17.45" customHeight="1" x14ac:dyDescent="0.15">
      <c r="A10" s="85"/>
      <c r="B10" s="694" t="s">
        <v>185</v>
      </c>
      <c r="C10" s="694"/>
      <c r="D10" s="694"/>
      <c r="E10" s="694"/>
      <c r="F10" s="694"/>
      <c r="G10" s="694"/>
      <c r="H10" s="694"/>
      <c r="I10" s="694"/>
      <c r="J10" s="694"/>
      <c r="K10" s="694"/>
      <c r="L10" s="694"/>
      <c r="M10" s="694"/>
      <c r="N10" s="694"/>
      <c r="O10" s="694"/>
      <c r="P10" s="694"/>
      <c r="Q10" s="694"/>
      <c r="R10" s="694"/>
      <c r="S10" s="694"/>
      <c r="T10" s="694"/>
      <c r="U10" s="694"/>
      <c r="V10" s="92"/>
      <c r="W10" s="83"/>
      <c r="X10" s="90"/>
      <c r="Y10" s="88" t="s">
        <v>260</v>
      </c>
      <c r="Z10" s="606"/>
      <c r="AA10" s="606"/>
      <c r="AB10" s="606"/>
      <c r="AC10" s="606"/>
      <c r="AD10" s="362" t="s">
        <v>437</v>
      </c>
      <c r="AE10" s="604"/>
      <c r="AF10" s="604"/>
      <c r="AG10" s="604"/>
      <c r="AH10" s="604"/>
      <c r="AI10" s="604"/>
      <c r="AJ10" s="604"/>
      <c r="AK10" s="604"/>
      <c r="AL10" s="604"/>
      <c r="AM10" s="604"/>
      <c r="AN10" s="604"/>
      <c r="AO10" s="604"/>
      <c r="AP10" s="604"/>
      <c r="AQ10" s="604"/>
      <c r="AR10" s="604"/>
      <c r="AS10" s="604"/>
      <c r="AT10" s="604"/>
      <c r="AU10" s="604"/>
      <c r="AV10" s="605"/>
      <c r="AW10" s="57"/>
    </row>
    <row r="11" spans="1:49" ht="14.45" customHeight="1" x14ac:dyDescent="0.15">
      <c r="A11" s="85"/>
      <c r="B11" s="697" t="s">
        <v>92</v>
      </c>
      <c r="C11" s="680"/>
      <c r="D11" s="680" t="s">
        <v>145</v>
      </c>
      <c r="E11" s="680"/>
      <c r="F11" s="680"/>
      <c r="G11" s="680"/>
      <c r="H11" s="680"/>
      <c r="I11" s="681"/>
      <c r="J11" s="697" t="s">
        <v>92</v>
      </c>
      <c r="K11" s="680"/>
      <c r="L11" s="680"/>
      <c r="M11" s="680"/>
      <c r="N11" s="680"/>
      <c r="O11" s="672" t="s">
        <v>145</v>
      </c>
      <c r="P11" s="672"/>
      <c r="Q11" s="672"/>
      <c r="R11" s="672"/>
      <c r="S11" s="672"/>
      <c r="T11" s="672"/>
      <c r="U11" s="672"/>
      <c r="V11" s="673"/>
      <c r="W11" s="83"/>
      <c r="X11" s="90"/>
      <c r="Y11" s="577"/>
      <c r="Z11" s="578"/>
      <c r="AA11" s="578"/>
      <c r="AB11" s="578"/>
      <c r="AC11" s="578"/>
      <c r="AD11" s="578"/>
      <c r="AE11" s="578"/>
      <c r="AF11" s="578"/>
      <c r="AG11" s="578"/>
      <c r="AH11" s="578"/>
      <c r="AI11" s="578"/>
      <c r="AJ11" s="93" t="s">
        <v>103</v>
      </c>
      <c r="AK11" s="603"/>
      <c r="AL11" s="603"/>
      <c r="AM11" s="603"/>
      <c r="AN11" s="603"/>
      <c r="AO11" s="94"/>
      <c r="AP11" s="93" t="s">
        <v>212</v>
      </c>
      <c r="AQ11" s="614"/>
      <c r="AR11" s="614"/>
      <c r="AS11" s="614"/>
      <c r="AT11" s="614"/>
      <c r="AU11" s="614"/>
      <c r="AV11" s="615"/>
      <c r="AW11" s="57"/>
    </row>
    <row r="12" spans="1:49" ht="14.45" customHeight="1" x14ac:dyDescent="0.15">
      <c r="A12" s="85"/>
      <c r="B12" s="695"/>
      <c r="C12" s="696"/>
      <c r="D12" s="584"/>
      <c r="E12" s="584"/>
      <c r="F12" s="584"/>
      <c r="G12" s="584"/>
      <c r="H12" s="584"/>
      <c r="I12" s="585"/>
      <c r="J12" s="693"/>
      <c r="K12" s="684"/>
      <c r="L12" s="684"/>
      <c r="M12" s="684"/>
      <c r="N12" s="684"/>
      <c r="O12" s="684"/>
      <c r="P12" s="684"/>
      <c r="Q12" s="684"/>
      <c r="R12" s="684"/>
      <c r="S12" s="684"/>
      <c r="T12" s="684"/>
      <c r="U12" s="684"/>
      <c r="V12" s="685"/>
      <c r="W12" s="83"/>
      <c r="X12" s="90"/>
      <c r="Y12" s="95" t="s">
        <v>136</v>
      </c>
      <c r="Z12" s="96"/>
      <c r="AA12" s="96"/>
      <c r="AB12" s="677"/>
      <c r="AC12" s="677"/>
      <c r="AD12" s="677"/>
      <c r="AE12" s="677"/>
      <c r="AF12" s="677"/>
      <c r="AG12" s="677"/>
      <c r="AH12" s="677"/>
      <c r="AI12" s="677"/>
      <c r="AJ12" s="677"/>
      <c r="AK12" s="97" t="s">
        <v>137</v>
      </c>
      <c r="AL12" s="98" t="s">
        <v>138</v>
      </c>
      <c r="AM12" s="622"/>
      <c r="AN12" s="622"/>
      <c r="AO12" s="622"/>
      <c r="AP12" s="622"/>
      <c r="AQ12" s="622"/>
      <c r="AR12" s="622"/>
      <c r="AS12" s="622"/>
      <c r="AT12" s="622"/>
      <c r="AU12" s="622"/>
      <c r="AV12" s="623"/>
      <c r="AW12" s="57"/>
    </row>
    <row r="13" spans="1:49" ht="14.45" customHeight="1" x14ac:dyDescent="0.15">
      <c r="A13" s="85"/>
      <c r="B13" s="654"/>
      <c r="C13" s="655"/>
      <c r="D13" s="668"/>
      <c r="E13" s="668"/>
      <c r="F13" s="668"/>
      <c r="G13" s="668"/>
      <c r="H13" s="668"/>
      <c r="I13" s="669"/>
      <c r="J13" s="667"/>
      <c r="K13" s="582"/>
      <c r="L13" s="582"/>
      <c r="M13" s="582"/>
      <c r="N13" s="582"/>
      <c r="O13" s="582"/>
      <c r="P13" s="582"/>
      <c r="Q13" s="582"/>
      <c r="R13" s="582"/>
      <c r="S13" s="582"/>
      <c r="T13" s="582"/>
      <c r="U13" s="582"/>
      <c r="V13" s="583"/>
      <c r="W13" s="99"/>
      <c r="X13" s="90"/>
      <c r="Y13" s="306" t="s">
        <v>225</v>
      </c>
      <c r="Z13" s="602" t="s">
        <v>114</v>
      </c>
      <c r="AA13" s="602"/>
      <c r="AB13" s="692" t="s">
        <v>134</v>
      </c>
      <c r="AC13" s="692"/>
      <c r="AD13" s="692"/>
      <c r="AE13" s="692"/>
      <c r="AF13" s="692"/>
      <c r="AG13" s="692"/>
      <c r="AH13" s="692"/>
      <c r="AI13" s="692"/>
      <c r="AJ13" s="692"/>
      <c r="AK13" s="692"/>
      <c r="AL13" s="574" t="s">
        <v>231</v>
      </c>
      <c r="AM13" s="574"/>
      <c r="AN13" s="574"/>
      <c r="AO13" s="574"/>
      <c r="AP13" s="574"/>
      <c r="AQ13" s="574"/>
      <c r="AR13" s="574"/>
      <c r="AS13" s="574"/>
      <c r="AT13" s="574"/>
      <c r="AU13" s="574"/>
      <c r="AV13" s="187" t="s">
        <v>229</v>
      </c>
      <c r="AW13" s="57"/>
    </row>
    <row r="14" spans="1:49" ht="14.45" customHeight="1" x14ac:dyDescent="0.15">
      <c r="A14" s="85"/>
      <c r="B14" s="654"/>
      <c r="C14" s="655"/>
      <c r="D14" s="668"/>
      <c r="E14" s="668"/>
      <c r="F14" s="668"/>
      <c r="G14" s="668"/>
      <c r="H14" s="668"/>
      <c r="I14" s="669"/>
      <c r="J14" s="667"/>
      <c r="K14" s="582"/>
      <c r="L14" s="582"/>
      <c r="M14" s="582"/>
      <c r="N14" s="582"/>
      <c r="O14" s="582"/>
      <c r="P14" s="582"/>
      <c r="Q14" s="582"/>
      <c r="R14" s="582"/>
      <c r="S14" s="582"/>
      <c r="T14" s="582"/>
      <c r="U14" s="582"/>
      <c r="V14" s="583"/>
      <c r="W14" s="83"/>
      <c r="X14" s="90"/>
      <c r="Y14" s="88" t="s">
        <v>260</v>
      </c>
      <c r="Z14" s="606"/>
      <c r="AA14" s="606"/>
      <c r="AB14" s="606"/>
      <c r="AC14" s="606"/>
      <c r="AD14" s="178" t="s">
        <v>211</v>
      </c>
      <c r="AE14" s="604"/>
      <c r="AF14" s="604"/>
      <c r="AG14" s="604"/>
      <c r="AH14" s="604"/>
      <c r="AI14" s="604"/>
      <c r="AJ14" s="604"/>
      <c r="AK14" s="604"/>
      <c r="AL14" s="604"/>
      <c r="AM14" s="604"/>
      <c r="AN14" s="604"/>
      <c r="AO14" s="604"/>
      <c r="AP14" s="604"/>
      <c r="AQ14" s="604"/>
      <c r="AR14" s="604"/>
      <c r="AS14" s="604"/>
      <c r="AT14" s="604"/>
      <c r="AU14" s="604"/>
      <c r="AV14" s="605"/>
      <c r="AW14" s="57"/>
    </row>
    <row r="15" spans="1:49" ht="14.45" customHeight="1" x14ac:dyDescent="0.15">
      <c r="A15" s="85"/>
      <c r="B15" s="654"/>
      <c r="C15" s="655"/>
      <c r="D15" s="668"/>
      <c r="E15" s="668"/>
      <c r="F15" s="668"/>
      <c r="G15" s="668"/>
      <c r="H15" s="668"/>
      <c r="I15" s="669"/>
      <c r="J15" s="667"/>
      <c r="K15" s="582"/>
      <c r="L15" s="582"/>
      <c r="M15" s="582"/>
      <c r="N15" s="582"/>
      <c r="O15" s="582"/>
      <c r="P15" s="582"/>
      <c r="Q15" s="582"/>
      <c r="R15" s="582"/>
      <c r="S15" s="582"/>
      <c r="T15" s="582"/>
      <c r="U15" s="582"/>
      <c r="V15" s="583"/>
      <c r="W15" s="83"/>
      <c r="X15" s="82"/>
      <c r="Y15" s="689"/>
      <c r="Z15" s="690"/>
      <c r="AA15" s="690"/>
      <c r="AB15" s="690"/>
      <c r="AC15" s="690"/>
      <c r="AD15" s="690"/>
      <c r="AE15" s="690"/>
      <c r="AF15" s="690"/>
      <c r="AG15" s="690"/>
      <c r="AH15" s="690"/>
      <c r="AI15" s="690"/>
      <c r="AJ15" s="100" t="s">
        <v>103</v>
      </c>
      <c r="AK15" s="611"/>
      <c r="AL15" s="611"/>
      <c r="AM15" s="611"/>
      <c r="AN15" s="611"/>
      <c r="AO15" s="101"/>
      <c r="AP15" s="100" t="s">
        <v>212</v>
      </c>
      <c r="AQ15" s="612"/>
      <c r="AR15" s="612"/>
      <c r="AS15" s="612"/>
      <c r="AT15" s="612"/>
      <c r="AU15" s="612"/>
      <c r="AV15" s="613"/>
      <c r="AW15" s="57"/>
    </row>
    <row r="16" spans="1:49" ht="14.45" customHeight="1" x14ac:dyDescent="0.15">
      <c r="A16" s="85"/>
      <c r="B16" s="656"/>
      <c r="C16" s="657"/>
      <c r="D16" s="658"/>
      <c r="E16" s="658"/>
      <c r="F16" s="658"/>
      <c r="G16" s="658"/>
      <c r="H16" s="658"/>
      <c r="I16" s="659"/>
      <c r="J16" s="691"/>
      <c r="K16" s="687"/>
      <c r="L16" s="687"/>
      <c r="M16" s="687"/>
      <c r="N16" s="687"/>
      <c r="O16" s="687"/>
      <c r="P16" s="687"/>
      <c r="Q16" s="687"/>
      <c r="R16" s="687"/>
      <c r="S16" s="687"/>
      <c r="T16" s="687"/>
      <c r="U16" s="687"/>
      <c r="V16" s="688"/>
      <c r="W16" s="83"/>
      <c r="X16" s="102"/>
      <c r="Y16" s="682" t="s">
        <v>226</v>
      </c>
      <c r="Z16" s="599" t="s">
        <v>476</v>
      </c>
      <c r="AA16" s="599"/>
      <c r="AB16" s="599"/>
      <c r="AC16" s="599"/>
      <c r="AD16" s="599"/>
      <c r="AE16" s="599"/>
      <c r="AF16" s="599"/>
      <c r="AG16" s="599"/>
      <c r="AH16" s="599"/>
      <c r="AI16" s="599"/>
      <c r="AJ16" s="599"/>
      <c r="AK16" s="599"/>
      <c r="AL16" s="599"/>
      <c r="AM16" s="599"/>
      <c r="AN16" s="599"/>
      <c r="AO16" s="599"/>
      <c r="AP16" s="616" t="s">
        <v>258</v>
      </c>
      <c r="AQ16" s="616"/>
      <c r="AR16" s="616"/>
      <c r="AS16" s="616"/>
      <c r="AT16" s="616"/>
      <c r="AU16" s="616"/>
      <c r="AV16" s="617"/>
      <c r="AW16" s="57"/>
    </row>
    <row r="17" spans="1:51" ht="3.6" customHeight="1" x14ac:dyDescent="0.15">
      <c r="A17" s="85"/>
      <c r="B17" s="103"/>
      <c r="C17" s="103"/>
      <c r="D17" s="104"/>
      <c r="E17" s="104"/>
      <c r="F17" s="104"/>
      <c r="G17" s="104"/>
      <c r="H17" s="104"/>
      <c r="I17" s="104"/>
      <c r="J17" s="105"/>
      <c r="K17" s="105"/>
      <c r="L17" s="105"/>
      <c r="M17" s="105"/>
      <c r="N17" s="105"/>
      <c r="O17" s="105"/>
      <c r="P17" s="105"/>
      <c r="Q17" s="105"/>
      <c r="R17" s="105"/>
      <c r="S17" s="105"/>
      <c r="T17" s="105"/>
      <c r="U17" s="105"/>
      <c r="V17" s="105"/>
      <c r="W17" s="83"/>
      <c r="X17" s="102"/>
      <c r="Y17" s="683"/>
      <c r="Z17" s="600"/>
      <c r="AA17" s="600"/>
      <c r="AB17" s="600"/>
      <c r="AC17" s="600"/>
      <c r="AD17" s="600"/>
      <c r="AE17" s="600"/>
      <c r="AF17" s="600"/>
      <c r="AG17" s="600"/>
      <c r="AH17" s="600"/>
      <c r="AI17" s="600"/>
      <c r="AJ17" s="601"/>
      <c r="AK17" s="601"/>
      <c r="AL17" s="601"/>
      <c r="AM17" s="601"/>
      <c r="AN17" s="601"/>
      <c r="AO17" s="601"/>
      <c r="AP17" s="618"/>
      <c r="AQ17" s="618"/>
      <c r="AR17" s="618"/>
      <c r="AS17" s="618"/>
      <c r="AT17" s="618"/>
      <c r="AU17" s="618"/>
      <c r="AV17" s="619"/>
      <c r="AW17" s="57"/>
    </row>
    <row r="18" spans="1:51" ht="14.45" customHeight="1" x14ac:dyDescent="0.15">
      <c r="A18" s="85"/>
      <c r="B18" s="188"/>
      <c r="C18" s="188"/>
      <c r="D18" s="188"/>
      <c r="E18" s="188"/>
      <c r="F18" s="188"/>
      <c r="G18" s="188"/>
      <c r="H18" s="188"/>
      <c r="I18" s="188"/>
      <c r="J18" s="188"/>
      <c r="K18" s="188"/>
      <c r="L18" s="188"/>
      <c r="M18" s="188"/>
      <c r="N18" s="188"/>
      <c r="O18" s="188"/>
      <c r="P18" s="188"/>
      <c r="Q18" s="188"/>
      <c r="R18" s="188"/>
      <c r="S18" s="188"/>
      <c r="T18" s="188"/>
      <c r="U18" s="188"/>
      <c r="V18" s="188"/>
      <c r="W18" s="189"/>
      <c r="X18" s="190"/>
      <c r="Y18" s="565" t="s">
        <v>102</v>
      </c>
      <c r="Z18" s="566"/>
      <c r="AA18" s="566"/>
      <c r="AB18" s="566"/>
      <c r="AC18" s="576" t="s">
        <v>104</v>
      </c>
      <c r="AD18" s="527"/>
      <c r="AE18" s="528"/>
      <c r="AF18" s="528"/>
      <c r="AG18" s="528"/>
      <c r="AH18" s="528"/>
      <c r="AI18" s="529"/>
      <c r="AJ18" s="550" t="s">
        <v>257</v>
      </c>
      <c r="AK18" s="551"/>
      <c r="AL18" s="552"/>
      <c r="AM18" s="552"/>
      <c r="AN18" s="553" t="s">
        <v>439</v>
      </c>
      <c r="AO18" s="553"/>
      <c r="AP18" s="533"/>
      <c r="AQ18" s="533"/>
      <c r="AR18" s="533"/>
      <c r="AS18" s="533"/>
      <c r="AT18" s="533"/>
      <c r="AU18" s="106" t="s">
        <v>213</v>
      </c>
      <c r="AV18" s="363" t="s">
        <v>229</v>
      </c>
      <c r="AW18" s="57"/>
    </row>
    <row r="19" spans="1:51" ht="14.45" customHeight="1" x14ac:dyDescent="0.15">
      <c r="A19" s="85"/>
      <c r="B19" s="678" t="s">
        <v>227</v>
      </c>
      <c r="C19" s="679"/>
      <c r="D19" s="680" t="s">
        <v>145</v>
      </c>
      <c r="E19" s="680"/>
      <c r="F19" s="680"/>
      <c r="G19" s="680"/>
      <c r="H19" s="680"/>
      <c r="I19" s="681"/>
      <c r="J19" s="648"/>
      <c r="K19" s="649"/>
      <c r="L19" s="649"/>
      <c r="M19" s="649"/>
      <c r="N19" s="649"/>
      <c r="O19" s="672" t="s">
        <v>145</v>
      </c>
      <c r="P19" s="672"/>
      <c r="Q19" s="672"/>
      <c r="R19" s="672"/>
      <c r="S19" s="672"/>
      <c r="T19" s="672"/>
      <c r="U19" s="672"/>
      <c r="V19" s="673"/>
      <c r="W19" s="83"/>
      <c r="X19" s="102"/>
      <c r="Y19" s="567"/>
      <c r="Z19" s="568"/>
      <c r="AA19" s="568"/>
      <c r="AB19" s="568"/>
      <c r="AC19" s="576"/>
      <c r="AD19" s="530"/>
      <c r="AE19" s="531"/>
      <c r="AF19" s="531"/>
      <c r="AG19" s="531"/>
      <c r="AH19" s="531"/>
      <c r="AI19" s="532"/>
      <c r="AJ19" s="569"/>
      <c r="AK19" s="570"/>
      <c r="AL19" s="570"/>
      <c r="AM19" s="570"/>
      <c r="AN19" s="570"/>
      <c r="AO19" s="570"/>
      <c r="AP19" s="570"/>
      <c r="AQ19" s="570"/>
      <c r="AR19" s="570"/>
      <c r="AS19" s="570"/>
      <c r="AT19" s="570"/>
      <c r="AU19" s="570"/>
      <c r="AV19" s="571"/>
      <c r="AW19" s="57"/>
    </row>
    <row r="20" spans="1:51" ht="14.45" customHeight="1" x14ac:dyDescent="0.15">
      <c r="A20" s="85"/>
      <c r="B20" s="660" t="s">
        <v>347</v>
      </c>
      <c r="C20" s="661"/>
      <c r="D20" s="584"/>
      <c r="E20" s="584"/>
      <c r="F20" s="584"/>
      <c r="G20" s="584"/>
      <c r="H20" s="584"/>
      <c r="I20" s="585"/>
      <c r="J20" s="650" t="s">
        <v>262</v>
      </c>
      <c r="K20" s="651"/>
      <c r="L20" s="651"/>
      <c r="M20" s="651"/>
      <c r="N20" s="651"/>
      <c r="O20" s="584"/>
      <c r="P20" s="584"/>
      <c r="Q20" s="584"/>
      <c r="R20" s="584"/>
      <c r="S20" s="584"/>
      <c r="T20" s="584"/>
      <c r="U20" s="584"/>
      <c r="V20" s="585"/>
      <c r="W20" s="83"/>
      <c r="X20" s="102"/>
      <c r="Y20" s="567" t="s">
        <v>133</v>
      </c>
      <c r="Z20" s="568"/>
      <c r="AA20" s="568"/>
      <c r="AB20" s="568"/>
      <c r="AC20" s="576" t="s">
        <v>104</v>
      </c>
      <c r="AD20" s="527"/>
      <c r="AE20" s="528"/>
      <c r="AF20" s="528"/>
      <c r="AG20" s="528"/>
      <c r="AH20" s="528"/>
      <c r="AI20" s="529"/>
      <c r="AJ20" s="550" t="s">
        <v>257</v>
      </c>
      <c r="AK20" s="551"/>
      <c r="AL20" s="552"/>
      <c r="AM20" s="552"/>
      <c r="AN20" s="553" t="s">
        <v>439</v>
      </c>
      <c r="AO20" s="553"/>
      <c r="AP20" s="533"/>
      <c r="AQ20" s="533"/>
      <c r="AR20" s="533"/>
      <c r="AS20" s="533"/>
      <c r="AT20" s="533"/>
      <c r="AU20" s="106" t="s">
        <v>213</v>
      </c>
      <c r="AV20" s="363" t="s">
        <v>229</v>
      </c>
      <c r="AW20" s="57"/>
    </row>
    <row r="21" spans="1:51" ht="14.45" customHeight="1" x14ac:dyDescent="0.15">
      <c r="A21" s="85"/>
      <c r="B21" s="662"/>
      <c r="C21" s="663"/>
      <c r="D21" s="658"/>
      <c r="E21" s="658"/>
      <c r="F21" s="658"/>
      <c r="G21" s="658"/>
      <c r="H21" s="658"/>
      <c r="I21" s="659"/>
      <c r="J21" s="652"/>
      <c r="K21" s="653"/>
      <c r="L21" s="653"/>
      <c r="M21" s="653"/>
      <c r="N21" s="653"/>
      <c r="O21" s="658"/>
      <c r="P21" s="658"/>
      <c r="Q21" s="658"/>
      <c r="R21" s="658"/>
      <c r="S21" s="658"/>
      <c r="T21" s="658"/>
      <c r="U21" s="658"/>
      <c r="V21" s="659"/>
      <c r="W21" s="83"/>
      <c r="X21" s="102"/>
      <c r="Y21" s="567"/>
      <c r="Z21" s="568"/>
      <c r="AA21" s="568"/>
      <c r="AB21" s="568"/>
      <c r="AC21" s="576"/>
      <c r="AD21" s="530"/>
      <c r="AE21" s="531"/>
      <c r="AF21" s="531"/>
      <c r="AG21" s="531"/>
      <c r="AH21" s="531"/>
      <c r="AI21" s="532"/>
      <c r="AJ21" s="569"/>
      <c r="AK21" s="570"/>
      <c r="AL21" s="570"/>
      <c r="AM21" s="570"/>
      <c r="AN21" s="570"/>
      <c r="AO21" s="570"/>
      <c r="AP21" s="570"/>
      <c r="AQ21" s="570"/>
      <c r="AR21" s="570"/>
      <c r="AS21" s="570"/>
      <c r="AT21" s="570"/>
      <c r="AU21" s="570"/>
      <c r="AV21" s="571"/>
      <c r="AW21" s="107"/>
    </row>
    <row r="22" spans="1:51" ht="14.45" customHeight="1" x14ac:dyDescent="0.15">
      <c r="A22" s="85"/>
      <c r="B22" s="664" t="s">
        <v>346</v>
      </c>
      <c r="C22" s="661"/>
      <c r="D22" s="584"/>
      <c r="E22" s="584"/>
      <c r="F22" s="584"/>
      <c r="G22" s="584"/>
      <c r="H22" s="584"/>
      <c r="I22" s="585"/>
      <c r="J22" s="660" t="s">
        <v>349</v>
      </c>
      <c r="K22" s="661"/>
      <c r="L22" s="661"/>
      <c r="M22" s="661"/>
      <c r="N22" s="661"/>
      <c r="O22" s="584"/>
      <c r="P22" s="584"/>
      <c r="Q22" s="584"/>
      <c r="R22" s="584"/>
      <c r="S22" s="584"/>
      <c r="T22" s="584"/>
      <c r="U22" s="584"/>
      <c r="V22" s="585"/>
      <c r="W22" s="83"/>
      <c r="X22" s="102"/>
      <c r="Y22" s="567" t="s">
        <v>133</v>
      </c>
      <c r="Z22" s="568"/>
      <c r="AA22" s="568"/>
      <c r="AB22" s="568"/>
      <c r="AC22" s="576" t="s">
        <v>104</v>
      </c>
      <c r="AD22" s="527"/>
      <c r="AE22" s="528"/>
      <c r="AF22" s="528"/>
      <c r="AG22" s="528"/>
      <c r="AH22" s="528"/>
      <c r="AI22" s="529"/>
      <c r="AJ22" s="550" t="s">
        <v>257</v>
      </c>
      <c r="AK22" s="551"/>
      <c r="AL22" s="552"/>
      <c r="AM22" s="552"/>
      <c r="AN22" s="553" t="s">
        <v>439</v>
      </c>
      <c r="AO22" s="553"/>
      <c r="AP22" s="533"/>
      <c r="AQ22" s="533"/>
      <c r="AR22" s="533"/>
      <c r="AS22" s="533"/>
      <c r="AT22" s="533"/>
      <c r="AU22" s="106" t="s">
        <v>213</v>
      </c>
      <c r="AV22" s="363" t="s">
        <v>229</v>
      </c>
      <c r="AW22" s="107"/>
    </row>
    <row r="23" spans="1:51" ht="14.45" customHeight="1" x14ac:dyDescent="0.15">
      <c r="A23" s="85"/>
      <c r="B23" s="665"/>
      <c r="C23" s="666"/>
      <c r="D23" s="658"/>
      <c r="E23" s="658"/>
      <c r="F23" s="658"/>
      <c r="G23" s="658"/>
      <c r="H23" s="658"/>
      <c r="I23" s="659"/>
      <c r="J23" s="665"/>
      <c r="K23" s="666"/>
      <c r="L23" s="666"/>
      <c r="M23" s="666"/>
      <c r="N23" s="666"/>
      <c r="O23" s="668"/>
      <c r="P23" s="668"/>
      <c r="Q23" s="668"/>
      <c r="R23" s="668"/>
      <c r="S23" s="668"/>
      <c r="T23" s="668"/>
      <c r="U23" s="668"/>
      <c r="V23" s="669"/>
      <c r="W23" s="83"/>
      <c r="X23" s="102"/>
      <c r="Y23" s="567"/>
      <c r="Z23" s="568"/>
      <c r="AA23" s="568"/>
      <c r="AB23" s="568"/>
      <c r="AC23" s="576"/>
      <c r="AD23" s="530"/>
      <c r="AE23" s="531"/>
      <c r="AF23" s="531"/>
      <c r="AG23" s="531"/>
      <c r="AH23" s="531"/>
      <c r="AI23" s="532"/>
      <c r="AJ23" s="569"/>
      <c r="AK23" s="570"/>
      <c r="AL23" s="570"/>
      <c r="AM23" s="570"/>
      <c r="AN23" s="570"/>
      <c r="AO23" s="570"/>
      <c r="AP23" s="570"/>
      <c r="AQ23" s="570"/>
      <c r="AR23" s="570"/>
      <c r="AS23" s="570"/>
      <c r="AT23" s="570"/>
      <c r="AU23" s="570"/>
      <c r="AV23" s="571"/>
      <c r="AW23" s="107"/>
    </row>
    <row r="24" spans="1:51" ht="14.45" customHeight="1" x14ac:dyDescent="0.15">
      <c r="A24" s="85"/>
      <c r="B24" s="660" t="s">
        <v>348</v>
      </c>
      <c r="C24" s="661"/>
      <c r="D24" s="584"/>
      <c r="E24" s="584"/>
      <c r="F24" s="584"/>
      <c r="G24" s="584"/>
      <c r="H24" s="584"/>
      <c r="I24" s="585"/>
      <c r="J24" s="665"/>
      <c r="K24" s="666"/>
      <c r="L24" s="666"/>
      <c r="M24" s="666"/>
      <c r="N24" s="666"/>
      <c r="O24" s="668"/>
      <c r="P24" s="668"/>
      <c r="Q24" s="668"/>
      <c r="R24" s="668"/>
      <c r="S24" s="668"/>
      <c r="T24" s="668"/>
      <c r="U24" s="668"/>
      <c r="V24" s="669"/>
      <c r="W24" s="83"/>
      <c r="X24" s="102"/>
      <c r="Y24" s="843" t="s">
        <v>184</v>
      </c>
      <c r="Z24" s="844"/>
      <c r="AA24" s="844"/>
      <c r="AB24" s="845"/>
      <c r="AC24" s="572"/>
      <c r="AD24" s="527"/>
      <c r="AE24" s="528"/>
      <c r="AF24" s="528"/>
      <c r="AG24" s="528"/>
      <c r="AH24" s="528"/>
      <c r="AI24" s="529"/>
      <c r="AJ24" s="550" t="s">
        <v>257</v>
      </c>
      <c r="AK24" s="551"/>
      <c r="AL24" s="552"/>
      <c r="AM24" s="552"/>
      <c r="AN24" s="553" t="s">
        <v>439</v>
      </c>
      <c r="AO24" s="553"/>
      <c r="AP24" s="533"/>
      <c r="AQ24" s="533"/>
      <c r="AR24" s="533"/>
      <c r="AS24" s="533"/>
      <c r="AT24" s="533"/>
      <c r="AU24" s="106" t="s">
        <v>213</v>
      </c>
      <c r="AV24" s="363" t="s">
        <v>229</v>
      </c>
      <c r="AW24" s="107"/>
    </row>
    <row r="25" spans="1:51" ht="14.45" customHeight="1" x14ac:dyDescent="0.15">
      <c r="A25" s="85"/>
      <c r="B25" s="662"/>
      <c r="C25" s="663"/>
      <c r="D25" s="658"/>
      <c r="E25" s="658"/>
      <c r="F25" s="658"/>
      <c r="G25" s="658"/>
      <c r="H25" s="658"/>
      <c r="I25" s="659"/>
      <c r="J25" s="662"/>
      <c r="K25" s="663"/>
      <c r="L25" s="663"/>
      <c r="M25" s="663"/>
      <c r="N25" s="663"/>
      <c r="O25" s="670"/>
      <c r="P25" s="670"/>
      <c r="Q25" s="670"/>
      <c r="R25" s="670"/>
      <c r="S25" s="670"/>
      <c r="T25" s="670"/>
      <c r="U25" s="670"/>
      <c r="V25" s="671"/>
      <c r="W25" s="83"/>
      <c r="X25" s="102"/>
      <c r="Y25" s="846"/>
      <c r="Z25" s="831"/>
      <c r="AA25" s="831"/>
      <c r="AB25" s="847"/>
      <c r="AC25" s="573"/>
      <c r="AD25" s="850"/>
      <c r="AE25" s="851"/>
      <c r="AF25" s="851"/>
      <c r="AG25" s="851"/>
      <c r="AH25" s="851"/>
      <c r="AI25" s="852"/>
      <c r="AJ25" s="839"/>
      <c r="AK25" s="840"/>
      <c r="AL25" s="840"/>
      <c r="AM25" s="840"/>
      <c r="AN25" s="840"/>
      <c r="AO25" s="840"/>
      <c r="AP25" s="840"/>
      <c r="AQ25" s="840"/>
      <c r="AR25" s="840"/>
      <c r="AS25" s="840"/>
      <c r="AT25" s="840"/>
      <c r="AU25" s="840"/>
      <c r="AV25" s="841"/>
      <c r="AW25" s="107"/>
    </row>
    <row r="26" spans="1:51" ht="6.6" customHeight="1" x14ac:dyDescent="0.15">
      <c r="A26" s="85"/>
      <c r="B26" s="108"/>
      <c r="C26" s="108"/>
      <c r="D26" s="104"/>
      <c r="E26" s="104"/>
      <c r="F26" s="104"/>
      <c r="G26" s="104"/>
      <c r="H26" s="104"/>
      <c r="I26" s="104"/>
      <c r="J26" s="108"/>
      <c r="K26" s="108"/>
      <c r="L26" s="108"/>
      <c r="M26" s="108"/>
      <c r="N26" s="108"/>
      <c r="O26" s="109"/>
      <c r="P26" s="109"/>
      <c r="Q26" s="109"/>
      <c r="R26" s="109"/>
      <c r="S26" s="109"/>
      <c r="T26" s="109"/>
      <c r="U26" s="109"/>
      <c r="V26" s="109"/>
      <c r="W26" s="83"/>
      <c r="X26" s="82"/>
      <c r="Y26" s="830" t="s">
        <v>438</v>
      </c>
      <c r="Z26" s="832" t="s">
        <v>467</v>
      </c>
      <c r="AA26" s="832"/>
      <c r="AB26" s="832"/>
      <c r="AC26" s="575">
        <f>Y2+1</f>
        <v>2025</v>
      </c>
      <c r="AD26" s="848" t="s">
        <v>466</v>
      </c>
      <c r="AE26" s="848"/>
      <c r="AF26" s="848"/>
      <c r="AG26" s="848"/>
      <c r="AH26" s="828" t="s">
        <v>222</v>
      </c>
      <c r="AI26" s="828"/>
      <c r="AJ26" s="828"/>
      <c r="AK26" s="828"/>
      <c r="AL26" s="828"/>
      <c r="AM26" s="828"/>
      <c r="AN26" s="828"/>
      <c r="AO26" s="828"/>
      <c r="AP26" s="828"/>
      <c r="AQ26" s="828"/>
      <c r="AR26" s="828"/>
      <c r="AS26" s="828"/>
      <c r="AT26" s="828"/>
      <c r="AU26" s="828"/>
      <c r="AV26" s="828"/>
      <c r="AW26" s="82"/>
    </row>
    <row r="27" spans="1:51" ht="9" customHeight="1" x14ac:dyDescent="0.15">
      <c r="A27" s="110"/>
      <c r="B27" s="820" t="s">
        <v>357</v>
      </c>
      <c r="C27" s="820"/>
      <c r="D27" s="820"/>
      <c r="E27" s="820"/>
      <c r="F27" s="820"/>
      <c r="G27" s="319"/>
      <c r="H27" s="820" t="s">
        <v>358</v>
      </c>
      <c r="I27" s="820"/>
      <c r="J27" s="820"/>
      <c r="K27" s="820"/>
      <c r="L27" s="820"/>
      <c r="M27" s="820"/>
      <c r="N27" s="820"/>
      <c r="O27" s="820"/>
      <c r="P27" s="820"/>
      <c r="Q27" s="820"/>
      <c r="R27" s="820"/>
      <c r="S27" s="820"/>
      <c r="T27" s="820"/>
      <c r="U27" s="820"/>
      <c r="V27" s="820"/>
      <c r="W27" s="111"/>
      <c r="X27" s="112"/>
      <c r="Y27" s="831"/>
      <c r="Z27" s="833"/>
      <c r="AA27" s="833"/>
      <c r="AB27" s="833"/>
      <c r="AC27" s="575"/>
      <c r="AD27" s="848"/>
      <c r="AE27" s="848"/>
      <c r="AF27" s="848"/>
      <c r="AG27" s="848"/>
      <c r="AH27" s="829"/>
      <c r="AI27" s="829"/>
      <c r="AJ27" s="829"/>
      <c r="AK27" s="829"/>
      <c r="AL27" s="829"/>
      <c r="AM27" s="829"/>
      <c r="AN27" s="829"/>
      <c r="AO27" s="829"/>
      <c r="AP27" s="829"/>
      <c r="AQ27" s="829"/>
      <c r="AR27" s="829"/>
      <c r="AS27" s="829"/>
      <c r="AT27" s="829"/>
      <c r="AU27" s="829"/>
      <c r="AV27" s="829"/>
      <c r="AW27" s="82"/>
    </row>
    <row r="28" spans="1:51" ht="11.1" customHeight="1" x14ac:dyDescent="0.15">
      <c r="A28" s="110"/>
      <c r="B28" s="820"/>
      <c r="C28" s="820"/>
      <c r="D28" s="820"/>
      <c r="E28" s="820"/>
      <c r="F28" s="820"/>
      <c r="G28" s="319"/>
      <c r="H28" s="820"/>
      <c r="I28" s="820"/>
      <c r="J28" s="820"/>
      <c r="K28" s="820"/>
      <c r="L28" s="820"/>
      <c r="M28" s="820"/>
      <c r="N28" s="820"/>
      <c r="O28" s="820"/>
      <c r="P28" s="820"/>
      <c r="Q28" s="820"/>
      <c r="R28" s="820"/>
      <c r="S28" s="820"/>
      <c r="T28" s="820"/>
      <c r="U28" s="820"/>
      <c r="V28" s="820"/>
      <c r="W28" s="111"/>
      <c r="X28" s="112"/>
      <c r="Y28" s="113"/>
      <c r="Z28" s="849" t="s">
        <v>115</v>
      </c>
      <c r="AA28" s="849"/>
      <c r="AB28" s="849"/>
      <c r="AC28" s="849"/>
      <c r="AD28" s="114"/>
      <c r="AE28" s="115"/>
      <c r="AF28" s="116"/>
      <c r="AG28" s="116"/>
      <c r="AH28" s="116"/>
      <c r="AI28" s="116"/>
      <c r="AJ28" s="116" t="s">
        <v>147</v>
      </c>
      <c r="AK28" s="116"/>
      <c r="AL28" s="116"/>
      <c r="AM28" s="116"/>
      <c r="AN28" s="116"/>
      <c r="AO28" s="116"/>
      <c r="AP28" s="117" t="s">
        <v>214</v>
      </c>
      <c r="AQ28" s="554" t="s">
        <v>148</v>
      </c>
      <c r="AR28" s="554"/>
      <c r="AS28" s="554"/>
      <c r="AT28" s="116" t="s">
        <v>215</v>
      </c>
      <c r="AU28" s="118"/>
      <c r="AV28" s="119"/>
      <c r="AW28" s="107"/>
    </row>
    <row r="29" spans="1:51" ht="9" customHeight="1" x14ac:dyDescent="0.15">
      <c r="A29" s="85"/>
      <c r="B29" s="781" t="s">
        <v>456</v>
      </c>
      <c r="C29" s="762"/>
      <c r="D29" s="646"/>
      <c r="E29" s="646"/>
      <c r="F29" s="647"/>
      <c r="G29" s="92"/>
      <c r="H29" s="790" t="s">
        <v>228</v>
      </c>
      <c r="I29" s="764" t="s">
        <v>261</v>
      </c>
      <c r="J29" s="764"/>
      <c r="K29" s="764"/>
      <c r="L29" s="764"/>
      <c r="M29" s="764"/>
      <c r="N29" s="764"/>
      <c r="O29" s="764"/>
      <c r="P29" s="764"/>
      <c r="Q29" s="774" t="s">
        <v>129</v>
      </c>
      <c r="R29" s="774"/>
      <c r="S29" s="774"/>
      <c r="T29" s="774"/>
      <c r="U29" s="774"/>
      <c r="V29" s="775"/>
      <c r="W29" s="83"/>
      <c r="X29" s="112"/>
      <c r="Y29" s="534" t="s">
        <v>182</v>
      </c>
      <c r="Z29" s="535"/>
      <c r="AA29" s="579"/>
      <c r="AB29" s="580"/>
      <c r="AC29" s="580"/>
      <c r="AD29" s="581"/>
      <c r="AE29" s="179" t="s">
        <v>216</v>
      </c>
      <c r="AF29" s="555"/>
      <c r="AG29" s="555"/>
      <c r="AH29" s="555"/>
      <c r="AI29" s="181" t="s">
        <v>116</v>
      </c>
      <c r="AJ29" s="541"/>
      <c r="AK29" s="541"/>
      <c r="AL29" s="541"/>
      <c r="AM29" s="541"/>
      <c r="AN29" s="541"/>
      <c r="AO29" s="183" t="s">
        <v>217</v>
      </c>
      <c r="AP29" s="121"/>
      <c r="AQ29" s="120" t="s">
        <v>218</v>
      </c>
      <c r="AR29" s="121"/>
      <c r="AS29" s="120" t="s">
        <v>218</v>
      </c>
      <c r="AT29" s="842"/>
      <c r="AU29" s="842"/>
      <c r="AV29" s="184" t="s">
        <v>219</v>
      </c>
      <c r="AW29" s="107"/>
    </row>
    <row r="30" spans="1:51" ht="9" customHeight="1" x14ac:dyDescent="0.15">
      <c r="A30" s="85"/>
      <c r="B30" s="782"/>
      <c r="C30" s="763"/>
      <c r="D30" s="628"/>
      <c r="E30" s="628"/>
      <c r="F30" s="629"/>
      <c r="G30" s="92"/>
      <c r="H30" s="791"/>
      <c r="I30" s="765"/>
      <c r="J30" s="765"/>
      <c r="K30" s="765"/>
      <c r="L30" s="765"/>
      <c r="M30" s="765"/>
      <c r="N30" s="765"/>
      <c r="O30" s="765"/>
      <c r="P30" s="765"/>
      <c r="Q30" s="776"/>
      <c r="R30" s="776"/>
      <c r="S30" s="776"/>
      <c r="T30" s="776"/>
      <c r="U30" s="776"/>
      <c r="V30" s="777"/>
      <c r="W30" s="83"/>
      <c r="X30" s="112"/>
      <c r="Y30" s="520"/>
      <c r="Z30" s="521"/>
      <c r="AA30" s="539"/>
      <c r="AB30" s="539"/>
      <c r="AC30" s="539"/>
      <c r="AD30" s="540"/>
      <c r="AE30" s="542"/>
      <c r="AF30" s="543"/>
      <c r="AG30" s="543"/>
      <c r="AH30" s="543"/>
      <c r="AI30" s="543"/>
      <c r="AJ30" s="543"/>
      <c r="AK30" s="543"/>
      <c r="AL30" s="543"/>
      <c r="AM30" s="543"/>
      <c r="AN30" s="543"/>
      <c r="AO30" s="543"/>
      <c r="AP30" s="543"/>
      <c r="AQ30" s="543"/>
      <c r="AR30" s="543"/>
      <c r="AS30" s="543"/>
      <c r="AT30" s="543"/>
      <c r="AU30" s="543"/>
      <c r="AV30" s="544"/>
      <c r="AW30" s="107"/>
    </row>
    <row r="31" spans="1:51" ht="9" customHeight="1" x14ac:dyDescent="0.15">
      <c r="A31" s="85"/>
      <c r="B31" s="783" t="s">
        <v>457</v>
      </c>
      <c r="C31" s="763"/>
      <c r="D31" s="628"/>
      <c r="E31" s="628"/>
      <c r="F31" s="629"/>
      <c r="G31" s="92"/>
      <c r="H31" s="303" t="s">
        <v>121</v>
      </c>
      <c r="I31" s="311"/>
      <c r="J31" s="311"/>
      <c r="K31" s="311"/>
      <c r="L31" s="311"/>
      <c r="M31" s="311"/>
      <c r="N31" s="311"/>
      <c r="O31" s="311"/>
      <c r="P31" s="122" t="s">
        <v>122</v>
      </c>
      <c r="Q31" s="123"/>
      <c r="R31" s="123"/>
      <c r="S31" s="124"/>
      <c r="T31" s="124"/>
      <c r="U31" s="124"/>
      <c r="V31" s="125"/>
      <c r="W31" s="83"/>
      <c r="X31" s="112"/>
      <c r="Y31" s="518" t="s">
        <v>183</v>
      </c>
      <c r="Z31" s="519"/>
      <c r="AA31" s="536"/>
      <c r="AB31" s="537"/>
      <c r="AC31" s="537"/>
      <c r="AD31" s="538"/>
      <c r="AE31" s="180" t="s">
        <v>216</v>
      </c>
      <c r="AF31" s="545"/>
      <c r="AG31" s="545"/>
      <c r="AH31" s="545"/>
      <c r="AI31" s="182" t="s">
        <v>116</v>
      </c>
      <c r="AJ31" s="549"/>
      <c r="AK31" s="549"/>
      <c r="AL31" s="549"/>
      <c r="AM31" s="549"/>
      <c r="AN31" s="549"/>
      <c r="AO31" s="185" t="s">
        <v>214</v>
      </c>
      <c r="AP31" s="127"/>
      <c r="AQ31" s="126" t="s">
        <v>218</v>
      </c>
      <c r="AR31" s="127"/>
      <c r="AS31" s="126" t="s">
        <v>218</v>
      </c>
      <c r="AT31" s="526"/>
      <c r="AU31" s="526"/>
      <c r="AV31" s="186" t="s">
        <v>211</v>
      </c>
      <c r="AW31" s="107"/>
    </row>
    <row r="32" spans="1:51" ht="9" customHeight="1" x14ac:dyDescent="0.15">
      <c r="A32" s="85"/>
      <c r="B32" s="784"/>
      <c r="C32" s="763"/>
      <c r="D32" s="628"/>
      <c r="E32" s="628"/>
      <c r="F32" s="629"/>
      <c r="G32" s="92"/>
      <c r="H32" s="792"/>
      <c r="I32" s="793"/>
      <c r="J32" s="793"/>
      <c r="K32" s="793"/>
      <c r="L32" s="793"/>
      <c r="M32" s="793"/>
      <c r="N32" s="793"/>
      <c r="O32" s="793"/>
      <c r="P32" s="793"/>
      <c r="Q32" s="793"/>
      <c r="R32" s="793"/>
      <c r="S32" s="793"/>
      <c r="T32" s="793"/>
      <c r="U32" s="793"/>
      <c r="V32" s="799"/>
      <c r="W32" s="83"/>
      <c r="X32" s="112"/>
      <c r="Y32" s="520"/>
      <c r="Z32" s="521"/>
      <c r="AA32" s="539"/>
      <c r="AB32" s="539"/>
      <c r="AC32" s="539"/>
      <c r="AD32" s="540"/>
      <c r="AE32" s="546"/>
      <c r="AF32" s="547"/>
      <c r="AG32" s="547"/>
      <c r="AH32" s="547"/>
      <c r="AI32" s="547"/>
      <c r="AJ32" s="547"/>
      <c r="AK32" s="547"/>
      <c r="AL32" s="547"/>
      <c r="AM32" s="547"/>
      <c r="AN32" s="547"/>
      <c r="AO32" s="547"/>
      <c r="AP32" s="547"/>
      <c r="AQ32" s="547"/>
      <c r="AR32" s="547"/>
      <c r="AS32" s="547"/>
      <c r="AT32" s="547"/>
      <c r="AU32" s="547"/>
      <c r="AV32" s="548"/>
      <c r="AW32" s="107"/>
      <c r="AY32" s="23"/>
    </row>
    <row r="33" spans="1:62" ht="9" customHeight="1" x14ac:dyDescent="0.15">
      <c r="A33" s="85"/>
      <c r="B33" s="783" t="s">
        <v>355</v>
      </c>
      <c r="C33" s="763"/>
      <c r="D33" s="628"/>
      <c r="E33" s="628"/>
      <c r="F33" s="629"/>
      <c r="G33" s="92"/>
      <c r="H33" s="794"/>
      <c r="I33" s="795"/>
      <c r="J33" s="795"/>
      <c r="K33" s="795"/>
      <c r="L33" s="795"/>
      <c r="M33" s="795"/>
      <c r="N33" s="795"/>
      <c r="O33" s="795"/>
      <c r="P33" s="795"/>
      <c r="Q33" s="795"/>
      <c r="R33" s="795"/>
      <c r="S33" s="795"/>
      <c r="T33" s="795"/>
      <c r="U33" s="795"/>
      <c r="V33" s="800"/>
      <c r="W33" s="83"/>
      <c r="X33" s="112"/>
      <c r="Y33" s="518" t="s">
        <v>183</v>
      </c>
      <c r="Z33" s="519"/>
      <c r="AA33" s="811"/>
      <c r="AB33" s="811"/>
      <c r="AC33" s="811"/>
      <c r="AD33" s="812"/>
      <c r="AE33" s="180" t="s">
        <v>216</v>
      </c>
      <c r="AF33" s="545"/>
      <c r="AG33" s="545"/>
      <c r="AH33" s="545"/>
      <c r="AI33" s="182" t="s">
        <v>116</v>
      </c>
      <c r="AJ33" s="549"/>
      <c r="AK33" s="549"/>
      <c r="AL33" s="549"/>
      <c r="AM33" s="549"/>
      <c r="AN33" s="549"/>
      <c r="AO33" s="185" t="s">
        <v>214</v>
      </c>
      <c r="AP33" s="127"/>
      <c r="AQ33" s="126" t="s">
        <v>218</v>
      </c>
      <c r="AR33" s="127"/>
      <c r="AS33" s="126" t="s">
        <v>218</v>
      </c>
      <c r="AT33" s="526"/>
      <c r="AU33" s="526"/>
      <c r="AV33" s="186" t="s">
        <v>211</v>
      </c>
      <c r="AW33" s="107"/>
    </row>
    <row r="34" spans="1:62" ht="9" customHeight="1" x14ac:dyDescent="0.15">
      <c r="A34" s="85"/>
      <c r="B34" s="784"/>
      <c r="C34" s="763"/>
      <c r="D34" s="628"/>
      <c r="E34" s="628"/>
      <c r="F34" s="629"/>
      <c r="G34" s="92"/>
      <c r="H34" s="743" t="s">
        <v>123</v>
      </c>
      <c r="I34" s="744"/>
      <c r="J34" s="744"/>
      <c r="K34" s="744"/>
      <c r="L34" s="745"/>
      <c r="M34" s="128" t="s">
        <v>124</v>
      </c>
      <c r="N34" s="312"/>
      <c r="O34" s="312"/>
      <c r="P34" s="312"/>
      <c r="Q34" s="312"/>
      <c r="R34" s="304"/>
      <c r="S34" s="312" t="s">
        <v>125</v>
      </c>
      <c r="T34" s="312"/>
      <c r="U34" s="312"/>
      <c r="V34" s="129"/>
      <c r="W34" s="83"/>
      <c r="X34" s="112"/>
      <c r="Y34" s="520"/>
      <c r="Z34" s="521"/>
      <c r="AA34" s="813"/>
      <c r="AB34" s="813"/>
      <c r="AC34" s="813"/>
      <c r="AD34" s="814"/>
      <c r="AE34" s="546"/>
      <c r="AF34" s="547"/>
      <c r="AG34" s="547"/>
      <c r="AH34" s="547"/>
      <c r="AI34" s="547"/>
      <c r="AJ34" s="547"/>
      <c r="AK34" s="547"/>
      <c r="AL34" s="547"/>
      <c r="AM34" s="547"/>
      <c r="AN34" s="547"/>
      <c r="AO34" s="547"/>
      <c r="AP34" s="547"/>
      <c r="AQ34" s="547"/>
      <c r="AR34" s="547"/>
      <c r="AS34" s="547"/>
      <c r="AT34" s="547"/>
      <c r="AU34" s="547"/>
      <c r="AV34" s="548"/>
      <c r="AW34" s="107"/>
    </row>
    <row r="35" spans="1:62" ht="9" customHeight="1" x14ac:dyDescent="0.15">
      <c r="A35" s="85"/>
      <c r="B35" s="783" t="s">
        <v>356</v>
      </c>
      <c r="C35" s="763"/>
      <c r="D35" s="628"/>
      <c r="E35" s="628"/>
      <c r="F35" s="629"/>
      <c r="G35" s="92"/>
      <c r="H35" s="788" t="s">
        <v>234</v>
      </c>
      <c r="I35" s="786"/>
      <c r="J35" s="786"/>
      <c r="K35" s="786"/>
      <c r="L35" s="789"/>
      <c r="M35" s="785" t="s">
        <v>235</v>
      </c>
      <c r="N35" s="786"/>
      <c r="O35" s="786"/>
      <c r="P35" s="786"/>
      <c r="Q35" s="786"/>
      <c r="R35" s="789"/>
      <c r="S35" s="785" t="s">
        <v>235</v>
      </c>
      <c r="T35" s="786"/>
      <c r="U35" s="786"/>
      <c r="V35" s="787"/>
      <c r="W35" s="83"/>
      <c r="X35" s="112"/>
      <c r="Y35" s="522"/>
      <c r="Z35" s="523"/>
      <c r="AA35" s="811"/>
      <c r="AB35" s="811"/>
      <c r="AC35" s="811"/>
      <c r="AD35" s="812"/>
      <c r="AE35" s="180" t="s">
        <v>216</v>
      </c>
      <c r="AF35" s="545"/>
      <c r="AG35" s="545"/>
      <c r="AH35" s="545"/>
      <c r="AI35" s="182" t="s">
        <v>116</v>
      </c>
      <c r="AJ35" s="549"/>
      <c r="AK35" s="549"/>
      <c r="AL35" s="549"/>
      <c r="AM35" s="549"/>
      <c r="AN35" s="549"/>
      <c r="AO35" s="185" t="s">
        <v>214</v>
      </c>
      <c r="AP35" s="127"/>
      <c r="AQ35" s="126" t="s">
        <v>218</v>
      </c>
      <c r="AR35" s="127"/>
      <c r="AS35" s="126" t="s">
        <v>218</v>
      </c>
      <c r="AT35" s="526"/>
      <c r="AU35" s="526"/>
      <c r="AV35" s="186" t="s">
        <v>211</v>
      </c>
      <c r="AW35" s="107"/>
    </row>
    <row r="36" spans="1:62" ht="9" customHeight="1" x14ac:dyDescent="0.15">
      <c r="A36" s="130"/>
      <c r="B36" s="784"/>
      <c r="C36" s="763"/>
      <c r="D36" s="628"/>
      <c r="E36" s="628"/>
      <c r="F36" s="629"/>
      <c r="G36" s="92"/>
      <c r="H36" s="766" t="s">
        <v>111</v>
      </c>
      <c r="I36" s="767"/>
      <c r="J36" s="768"/>
      <c r="K36" s="769" t="s">
        <v>359</v>
      </c>
      <c r="L36" s="769"/>
      <c r="M36" s="769"/>
      <c r="N36" s="769"/>
      <c r="O36" s="769"/>
      <c r="P36" s="769"/>
      <c r="Q36" s="769"/>
      <c r="R36" s="769"/>
      <c r="S36" s="769"/>
      <c r="T36" s="769"/>
      <c r="U36" s="769"/>
      <c r="V36" s="770"/>
      <c r="W36" s="83"/>
      <c r="X36" s="112"/>
      <c r="Y36" s="524"/>
      <c r="Z36" s="525"/>
      <c r="AA36" s="813"/>
      <c r="AB36" s="813"/>
      <c r="AC36" s="813"/>
      <c r="AD36" s="814"/>
      <c r="AE36" s="546"/>
      <c r="AF36" s="547"/>
      <c r="AG36" s="547"/>
      <c r="AH36" s="547"/>
      <c r="AI36" s="547"/>
      <c r="AJ36" s="547"/>
      <c r="AK36" s="547"/>
      <c r="AL36" s="547"/>
      <c r="AM36" s="547"/>
      <c r="AN36" s="547"/>
      <c r="AO36" s="547"/>
      <c r="AP36" s="547"/>
      <c r="AQ36" s="547"/>
      <c r="AR36" s="547"/>
      <c r="AS36" s="547"/>
      <c r="AT36" s="547"/>
      <c r="AU36" s="547"/>
      <c r="AV36" s="548"/>
      <c r="AW36" s="82"/>
    </row>
    <row r="37" spans="1:62" ht="9" customHeight="1" x14ac:dyDescent="0.15">
      <c r="A37" s="130"/>
      <c r="B37" s="417" t="s">
        <v>111</v>
      </c>
      <c r="C37" s="772"/>
      <c r="D37" s="772"/>
      <c r="E37" s="772"/>
      <c r="F37" s="773"/>
      <c r="G37" s="92"/>
      <c r="H37" s="750"/>
      <c r="I37" s="751"/>
      <c r="J37" s="752"/>
      <c r="K37" s="797"/>
      <c r="L37" s="797"/>
      <c r="M37" s="797"/>
      <c r="N37" s="797"/>
      <c r="O37" s="797"/>
      <c r="P37" s="797"/>
      <c r="Q37" s="797"/>
      <c r="R37" s="797"/>
      <c r="S37" s="797"/>
      <c r="T37" s="797"/>
      <c r="U37" s="797"/>
      <c r="V37" s="798"/>
      <c r="W37" s="83"/>
      <c r="X37" s="112"/>
      <c r="Y37" s="522"/>
      <c r="Z37" s="523"/>
      <c r="AA37" s="811"/>
      <c r="AB37" s="811"/>
      <c r="AC37" s="811"/>
      <c r="AD37" s="812"/>
      <c r="AE37" s="180" t="s">
        <v>216</v>
      </c>
      <c r="AF37" s="545"/>
      <c r="AG37" s="545"/>
      <c r="AH37" s="545"/>
      <c r="AI37" s="182" t="s">
        <v>116</v>
      </c>
      <c r="AJ37" s="549"/>
      <c r="AK37" s="549"/>
      <c r="AL37" s="549"/>
      <c r="AM37" s="549"/>
      <c r="AN37" s="549"/>
      <c r="AO37" s="185" t="s">
        <v>214</v>
      </c>
      <c r="AP37" s="127"/>
      <c r="AQ37" s="126" t="s">
        <v>218</v>
      </c>
      <c r="AR37" s="127"/>
      <c r="AS37" s="126" t="s">
        <v>218</v>
      </c>
      <c r="AT37" s="526"/>
      <c r="AU37" s="526"/>
      <c r="AV37" s="186" t="s">
        <v>211</v>
      </c>
      <c r="AW37" s="82"/>
    </row>
    <row r="38" spans="1:62" ht="9" customHeight="1" x14ac:dyDescent="0.15">
      <c r="A38" s="130"/>
      <c r="B38" s="778"/>
      <c r="C38" s="779"/>
      <c r="D38" s="779"/>
      <c r="E38" s="779"/>
      <c r="F38" s="780"/>
      <c r="G38" s="83"/>
      <c r="H38" s="750"/>
      <c r="I38" s="751"/>
      <c r="J38" s="752"/>
      <c r="K38" s="797"/>
      <c r="L38" s="797"/>
      <c r="M38" s="797"/>
      <c r="N38" s="797"/>
      <c r="O38" s="797"/>
      <c r="P38" s="797"/>
      <c r="Q38" s="797"/>
      <c r="R38" s="797"/>
      <c r="S38" s="797"/>
      <c r="T38" s="797"/>
      <c r="U38" s="797"/>
      <c r="V38" s="798"/>
      <c r="W38" s="83"/>
      <c r="X38" s="112"/>
      <c r="Y38" s="524"/>
      <c r="Z38" s="525"/>
      <c r="AA38" s="813"/>
      <c r="AB38" s="813"/>
      <c r="AC38" s="813"/>
      <c r="AD38" s="814"/>
      <c r="AE38" s="546"/>
      <c r="AF38" s="547"/>
      <c r="AG38" s="547"/>
      <c r="AH38" s="547"/>
      <c r="AI38" s="547"/>
      <c r="AJ38" s="547"/>
      <c r="AK38" s="547"/>
      <c r="AL38" s="547"/>
      <c r="AM38" s="547"/>
      <c r="AN38" s="547"/>
      <c r="AO38" s="547"/>
      <c r="AP38" s="547"/>
      <c r="AQ38" s="547"/>
      <c r="AR38" s="547"/>
      <c r="AS38" s="547"/>
      <c r="AT38" s="547"/>
      <c r="AU38" s="547"/>
      <c r="AV38" s="548"/>
      <c r="AW38" s="82"/>
    </row>
    <row r="39" spans="1:62" ht="9" customHeight="1" x14ac:dyDescent="0.15">
      <c r="A39" s="130"/>
      <c r="B39" s="778"/>
      <c r="C39" s="779"/>
      <c r="D39" s="779"/>
      <c r="E39" s="779"/>
      <c r="F39" s="780"/>
      <c r="G39" s="83"/>
      <c r="H39" s="753"/>
      <c r="I39" s="754"/>
      <c r="J39" s="755"/>
      <c r="K39" s="771"/>
      <c r="L39" s="771"/>
      <c r="M39" s="771"/>
      <c r="N39" s="771"/>
      <c r="O39" s="771"/>
      <c r="P39" s="771"/>
      <c r="Q39" s="131" t="s">
        <v>113</v>
      </c>
      <c r="R39" s="796"/>
      <c r="S39" s="796"/>
      <c r="T39" s="796"/>
      <c r="U39" s="796"/>
      <c r="V39" s="132" t="s">
        <v>211</v>
      </c>
      <c r="W39" s="83"/>
      <c r="X39" s="82"/>
      <c r="Y39" s="522"/>
      <c r="Z39" s="523"/>
      <c r="AA39" s="836"/>
      <c r="AB39" s="811"/>
      <c r="AC39" s="811"/>
      <c r="AD39" s="812"/>
      <c r="AE39" s="180" t="s">
        <v>216</v>
      </c>
      <c r="AF39" s="545"/>
      <c r="AG39" s="545"/>
      <c r="AH39" s="545"/>
      <c r="AI39" s="182" t="s">
        <v>116</v>
      </c>
      <c r="AJ39" s="549"/>
      <c r="AK39" s="549"/>
      <c r="AL39" s="549"/>
      <c r="AM39" s="549"/>
      <c r="AN39" s="549"/>
      <c r="AO39" s="185" t="s">
        <v>214</v>
      </c>
      <c r="AP39" s="127"/>
      <c r="AQ39" s="126" t="s">
        <v>218</v>
      </c>
      <c r="AR39" s="127"/>
      <c r="AS39" s="126" t="s">
        <v>218</v>
      </c>
      <c r="AT39" s="526"/>
      <c r="AU39" s="526"/>
      <c r="AV39" s="186" t="s">
        <v>211</v>
      </c>
      <c r="AW39" s="82"/>
    </row>
    <row r="40" spans="1:62" ht="9" customHeight="1" x14ac:dyDescent="0.15">
      <c r="A40" s="130"/>
      <c r="B40" s="321"/>
      <c r="C40" s="416" t="s">
        <v>350</v>
      </c>
      <c r="D40" s="837" t="s">
        <v>458</v>
      </c>
      <c r="E40" s="837"/>
      <c r="F40" s="838"/>
      <c r="G40" s="133"/>
      <c r="H40" s="750" t="s">
        <v>112</v>
      </c>
      <c r="I40" s="751"/>
      <c r="J40" s="752"/>
      <c r="K40" s="757" t="s">
        <v>367</v>
      </c>
      <c r="L40" s="758"/>
      <c r="M40" s="758"/>
      <c r="N40" s="758"/>
      <c r="O40" s="758"/>
      <c r="P40" s="758"/>
      <c r="Q40" s="758"/>
      <c r="R40" s="758"/>
      <c r="S40" s="758"/>
      <c r="T40" s="758"/>
      <c r="U40" s="758"/>
      <c r="V40" s="759"/>
      <c r="W40" s="83"/>
      <c r="X40" s="82"/>
      <c r="Y40" s="524"/>
      <c r="Z40" s="525"/>
      <c r="AA40" s="813"/>
      <c r="AB40" s="813"/>
      <c r="AC40" s="813"/>
      <c r="AD40" s="814"/>
      <c r="AE40" s="546"/>
      <c r="AF40" s="547"/>
      <c r="AG40" s="547"/>
      <c r="AH40" s="547"/>
      <c r="AI40" s="547"/>
      <c r="AJ40" s="547"/>
      <c r="AK40" s="547"/>
      <c r="AL40" s="547"/>
      <c r="AM40" s="547"/>
      <c r="AN40" s="547"/>
      <c r="AO40" s="547"/>
      <c r="AP40" s="547"/>
      <c r="AQ40" s="547"/>
      <c r="AR40" s="547"/>
      <c r="AS40" s="547"/>
      <c r="AT40" s="547"/>
      <c r="AU40" s="547"/>
      <c r="AV40" s="548"/>
      <c r="AW40" s="82"/>
    </row>
    <row r="41" spans="1:62" ht="9" customHeight="1" x14ac:dyDescent="0.15">
      <c r="A41" s="85"/>
      <c r="B41" s="756" t="s">
        <v>51</v>
      </c>
      <c r="C41" s="756"/>
      <c r="D41" s="318"/>
      <c r="E41" s="83"/>
      <c r="F41" s="83"/>
      <c r="G41" s="134"/>
      <c r="H41" s="753"/>
      <c r="I41" s="754"/>
      <c r="J41" s="755"/>
      <c r="K41" s="746" t="s">
        <v>364</v>
      </c>
      <c r="L41" s="747"/>
      <c r="M41" s="747"/>
      <c r="N41" s="747"/>
      <c r="O41" s="747"/>
      <c r="P41" s="747"/>
      <c r="Q41" s="748"/>
      <c r="R41" s="748"/>
      <c r="S41" s="748"/>
      <c r="T41" s="748"/>
      <c r="U41" s="748"/>
      <c r="V41" s="749"/>
      <c r="W41" s="83"/>
      <c r="X41" s="82"/>
      <c r="Y41" s="522"/>
      <c r="Z41" s="523"/>
      <c r="AA41" s="811"/>
      <c r="AB41" s="811"/>
      <c r="AC41" s="811"/>
      <c r="AD41" s="812"/>
      <c r="AE41" s="180" t="s">
        <v>216</v>
      </c>
      <c r="AF41" s="545"/>
      <c r="AG41" s="545"/>
      <c r="AH41" s="545"/>
      <c r="AI41" s="182" t="s">
        <v>116</v>
      </c>
      <c r="AJ41" s="549"/>
      <c r="AK41" s="549"/>
      <c r="AL41" s="549"/>
      <c r="AM41" s="549"/>
      <c r="AN41" s="549"/>
      <c r="AO41" s="185" t="s">
        <v>214</v>
      </c>
      <c r="AP41" s="127"/>
      <c r="AQ41" s="126" t="s">
        <v>218</v>
      </c>
      <c r="AR41" s="127"/>
      <c r="AS41" s="126" t="s">
        <v>218</v>
      </c>
      <c r="AT41" s="526"/>
      <c r="AU41" s="526"/>
      <c r="AV41" s="186" t="s">
        <v>211</v>
      </c>
      <c r="AW41" s="135"/>
    </row>
    <row r="42" spans="1:62" ht="9" customHeight="1" x14ac:dyDescent="0.15">
      <c r="A42" s="130"/>
      <c r="B42" s="756"/>
      <c r="C42" s="756"/>
      <c r="D42" s="318"/>
      <c r="E42" s="137"/>
      <c r="F42" s="137"/>
      <c r="G42" s="134"/>
      <c r="H42" s="760" t="s">
        <v>118</v>
      </c>
      <c r="I42" s="737"/>
      <c r="J42" s="737"/>
      <c r="K42" s="737"/>
      <c r="L42" s="737"/>
      <c r="M42" s="737"/>
      <c r="N42" s="737"/>
      <c r="O42" s="741" t="s">
        <v>468</v>
      </c>
      <c r="P42" s="742"/>
      <c r="Q42" s="739"/>
      <c r="R42" s="867" t="s">
        <v>126</v>
      </c>
      <c r="S42" s="868"/>
      <c r="T42" s="320" t="s">
        <v>188</v>
      </c>
      <c r="U42" s="739"/>
      <c r="V42" s="723" t="s">
        <v>126</v>
      </c>
      <c r="W42" s="83"/>
      <c r="X42" s="82"/>
      <c r="Y42" s="524"/>
      <c r="Z42" s="525"/>
      <c r="AA42" s="813"/>
      <c r="AB42" s="813"/>
      <c r="AC42" s="813"/>
      <c r="AD42" s="814"/>
      <c r="AE42" s="546"/>
      <c r="AF42" s="547"/>
      <c r="AG42" s="547"/>
      <c r="AH42" s="547"/>
      <c r="AI42" s="547"/>
      <c r="AJ42" s="547"/>
      <c r="AK42" s="547"/>
      <c r="AL42" s="547"/>
      <c r="AM42" s="547"/>
      <c r="AN42" s="547"/>
      <c r="AO42" s="547"/>
      <c r="AP42" s="547"/>
      <c r="AQ42" s="547"/>
      <c r="AR42" s="547"/>
      <c r="AS42" s="547"/>
      <c r="AT42" s="547"/>
      <c r="AU42" s="547"/>
      <c r="AV42" s="548"/>
      <c r="AW42" s="82"/>
      <c r="AZ42"/>
      <c r="BA42"/>
      <c r="BB42"/>
      <c r="BC42"/>
      <c r="BD42"/>
      <c r="BE42"/>
      <c r="BF42"/>
      <c r="BG42"/>
      <c r="BH42"/>
      <c r="BI42"/>
      <c r="BJ42"/>
    </row>
    <row r="43" spans="1:62" ht="9" customHeight="1" x14ac:dyDescent="0.15">
      <c r="A43" s="85"/>
      <c r="B43" s="734" t="s">
        <v>351</v>
      </c>
      <c r="C43" s="735"/>
      <c r="D43" s="735"/>
      <c r="E43" s="735"/>
      <c r="F43" s="735"/>
      <c r="G43" s="136"/>
      <c r="H43" s="761"/>
      <c r="I43" s="738"/>
      <c r="J43" s="738"/>
      <c r="K43" s="738"/>
      <c r="L43" s="738"/>
      <c r="M43" s="738"/>
      <c r="N43" s="738"/>
      <c r="O43" s="804" t="s">
        <v>187</v>
      </c>
      <c r="P43" s="805"/>
      <c r="Q43" s="740"/>
      <c r="R43" s="869"/>
      <c r="S43" s="870"/>
      <c r="T43" s="191" t="s">
        <v>362</v>
      </c>
      <c r="U43" s="740"/>
      <c r="V43" s="724"/>
      <c r="W43" s="83"/>
      <c r="X43" s="82"/>
      <c r="Y43" s="522"/>
      <c r="Z43" s="523"/>
      <c r="AA43" s="811"/>
      <c r="AB43" s="811"/>
      <c r="AC43" s="811"/>
      <c r="AD43" s="812"/>
      <c r="AE43" s="180" t="s">
        <v>216</v>
      </c>
      <c r="AF43" s="545"/>
      <c r="AG43" s="545"/>
      <c r="AH43" s="545"/>
      <c r="AI43" s="182" t="s">
        <v>116</v>
      </c>
      <c r="AJ43" s="549"/>
      <c r="AK43" s="549"/>
      <c r="AL43" s="549"/>
      <c r="AM43" s="549"/>
      <c r="AN43" s="549"/>
      <c r="AO43" s="185" t="s">
        <v>214</v>
      </c>
      <c r="AP43" s="127"/>
      <c r="AQ43" s="126" t="s">
        <v>218</v>
      </c>
      <c r="AR43" s="127"/>
      <c r="AS43" s="126" t="s">
        <v>218</v>
      </c>
      <c r="AT43" s="526"/>
      <c r="AU43" s="526"/>
      <c r="AV43" s="186" t="s">
        <v>211</v>
      </c>
      <c r="AW43" s="82"/>
    </row>
    <row r="44" spans="1:62" ht="9" customHeight="1" x14ac:dyDescent="0.15">
      <c r="A44" s="85"/>
      <c r="B44" s="734"/>
      <c r="C44" s="735"/>
      <c r="D44" s="735"/>
      <c r="E44" s="735"/>
      <c r="F44" s="735"/>
      <c r="G44" s="92"/>
      <c r="H44" s="801" t="s">
        <v>119</v>
      </c>
      <c r="I44" s="703"/>
      <c r="J44" s="729"/>
      <c r="K44" s="729"/>
      <c r="L44" s="729"/>
      <c r="M44" s="725" t="s">
        <v>363</v>
      </c>
      <c r="N44" s="726"/>
      <c r="O44" s="706" t="s">
        <v>366</v>
      </c>
      <c r="P44" s="707"/>
      <c r="Q44" s="707"/>
      <c r="R44" s="707"/>
      <c r="S44" s="707"/>
      <c r="T44" s="707"/>
      <c r="U44" s="707"/>
      <c r="V44" s="708"/>
      <c r="W44" s="83"/>
      <c r="X44" s="82"/>
      <c r="Y44" s="524"/>
      <c r="Z44" s="525"/>
      <c r="AA44" s="813"/>
      <c r="AB44" s="813"/>
      <c r="AC44" s="813"/>
      <c r="AD44" s="814"/>
      <c r="AE44" s="546"/>
      <c r="AF44" s="547"/>
      <c r="AG44" s="547"/>
      <c r="AH44" s="547"/>
      <c r="AI44" s="547"/>
      <c r="AJ44" s="547"/>
      <c r="AK44" s="547"/>
      <c r="AL44" s="547"/>
      <c r="AM44" s="547"/>
      <c r="AN44" s="547"/>
      <c r="AO44" s="547"/>
      <c r="AP44" s="547"/>
      <c r="AQ44" s="547"/>
      <c r="AR44" s="547"/>
      <c r="AS44" s="547"/>
      <c r="AT44" s="547"/>
      <c r="AU44" s="547"/>
      <c r="AV44" s="548"/>
      <c r="AW44" s="82"/>
    </row>
    <row r="45" spans="1:62" ht="9" customHeight="1" x14ac:dyDescent="0.15">
      <c r="A45" s="85"/>
      <c r="B45" s="313" t="s">
        <v>469</v>
      </c>
      <c r="C45" s="736"/>
      <c r="D45" s="736"/>
      <c r="E45" s="314"/>
      <c r="F45" s="315"/>
      <c r="G45" s="134"/>
      <c r="H45" s="803"/>
      <c r="I45" s="626"/>
      <c r="J45" s="730"/>
      <c r="K45" s="730"/>
      <c r="L45" s="730"/>
      <c r="M45" s="727"/>
      <c r="N45" s="728"/>
      <c r="O45" s="709"/>
      <c r="P45" s="710"/>
      <c r="Q45" s="710"/>
      <c r="R45" s="710"/>
      <c r="S45" s="710"/>
      <c r="T45" s="710"/>
      <c r="U45" s="710"/>
      <c r="V45" s="711"/>
      <c r="W45" s="138"/>
      <c r="X45" s="82"/>
      <c r="Y45" s="522"/>
      <c r="Z45" s="523"/>
      <c r="AA45" s="811"/>
      <c r="AB45" s="811"/>
      <c r="AC45" s="811"/>
      <c r="AD45" s="812"/>
      <c r="AE45" s="180" t="s">
        <v>216</v>
      </c>
      <c r="AF45" s="545"/>
      <c r="AG45" s="545"/>
      <c r="AH45" s="545"/>
      <c r="AI45" s="182" t="s">
        <v>116</v>
      </c>
      <c r="AJ45" s="549"/>
      <c r="AK45" s="549"/>
      <c r="AL45" s="549"/>
      <c r="AM45" s="549"/>
      <c r="AN45" s="549"/>
      <c r="AO45" s="185" t="s">
        <v>214</v>
      </c>
      <c r="AP45" s="127"/>
      <c r="AQ45" s="126" t="s">
        <v>218</v>
      </c>
      <c r="AR45" s="127"/>
      <c r="AS45" s="126" t="s">
        <v>218</v>
      </c>
      <c r="AT45" s="526"/>
      <c r="AU45" s="526"/>
      <c r="AV45" s="186" t="s">
        <v>211</v>
      </c>
      <c r="AW45" s="82"/>
    </row>
    <row r="46" spans="1:62" ht="9" customHeight="1" x14ac:dyDescent="0.15">
      <c r="A46" s="85"/>
      <c r="B46" s="243"/>
      <c r="C46" s="731"/>
      <c r="D46" s="731"/>
      <c r="E46" s="731"/>
      <c r="F46" s="731"/>
      <c r="G46" s="92"/>
      <c r="H46" s="801" t="s">
        <v>120</v>
      </c>
      <c r="I46" s="703"/>
      <c r="J46" s="729"/>
      <c r="K46" s="729"/>
      <c r="L46" s="729"/>
      <c r="M46" s="725" t="s">
        <v>363</v>
      </c>
      <c r="N46" s="726"/>
      <c r="O46" s="706" t="s">
        <v>127</v>
      </c>
      <c r="P46" s="707"/>
      <c r="Q46" s="707"/>
      <c r="R46" s="707"/>
      <c r="S46" s="707"/>
      <c r="T46" s="707"/>
      <c r="U46" s="707"/>
      <c r="V46" s="708"/>
      <c r="W46" s="83"/>
      <c r="X46" s="82"/>
      <c r="Y46" s="524"/>
      <c r="Z46" s="525"/>
      <c r="AA46" s="813"/>
      <c r="AB46" s="813"/>
      <c r="AC46" s="813"/>
      <c r="AD46" s="814"/>
      <c r="AE46" s="546"/>
      <c r="AF46" s="547"/>
      <c r="AG46" s="547"/>
      <c r="AH46" s="547"/>
      <c r="AI46" s="547"/>
      <c r="AJ46" s="547"/>
      <c r="AK46" s="547"/>
      <c r="AL46" s="547"/>
      <c r="AM46" s="547"/>
      <c r="AN46" s="547"/>
      <c r="AO46" s="547"/>
      <c r="AP46" s="547"/>
      <c r="AQ46" s="547"/>
      <c r="AR46" s="547"/>
      <c r="AS46" s="547"/>
      <c r="AT46" s="547"/>
      <c r="AU46" s="547"/>
      <c r="AV46" s="548"/>
      <c r="AW46" s="135"/>
    </row>
    <row r="47" spans="1:62" ht="9" customHeight="1" x14ac:dyDescent="0.15">
      <c r="A47" s="85"/>
      <c r="B47" s="242"/>
      <c r="C47" s="731"/>
      <c r="D47" s="731"/>
      <c r="E47" s="731"/>
      <c r="F47" s="731"/>
      <c r="G47" s="92"/>
      <c r="H47" s="802"/>
      <c r="I47" s="704"/>
      <c r="J47" s="730"/>
      <c r="K47" s="730"/>
      <c r="L47" s="730"/>
      <c r="M47" s="727"/>
      <c r="N47" s="728"/>
      <c r="O47" s="712"/>
      <c r="P47" s="713"/>
      <c r="Q47" s="713"/>
      <c r="R47" s="713"/>
      <c r="S47" s="713"/>
      <c r="T47" s="713"/>
      <c r="U47" s="713"/>
      <c r="V47" s="714"/>
      <c r="W47" s="83"/>
      <c r="X47" s="82"/>
      <c r="Y47" s="522"/>
      <c r="Z47" s="523"/>
      <c r="AA47" s="811"/>
      <c r="AB47" s="811"/>
      <c r="AC47" s="811"/>
      <c r="AD47" s="812"/>
      <c r="AE47" s="180" t="s">
        <v>216</v>
      </c>
      <c r="AF47" s="545"/>
      <c r="AG47" s="545"/>
      <c r="AH47" s="545"/>
      <c r="AI47" s="182" t="s">
        <v>116</v>
      </c>
      <c r="AJ47" s="549"/>
      <c r="AK47" s="549"/>
      <c r="AL47" s="549"/>
      <c r="AM47" s="549"/>
      <c r="AN47" s="549"/>
      <c r="AO47" s="185" t="s">
        <v>214</v>
      </c>
      <c r="AP47" s="127"/>
      <c r="AQ47" s="126" t="s">
        <v>218</v>
      </c>
      <c r="AR47" s="127"/>
      <c r="AS47" s="126" t="s">
        <v>218</v>
      </c>
      <c r="AT47" s="526"/>
      <c r="AU47" s="526"/>
      <c r="AV47" s="186" t="s">
        <v>211</v>
      </c>
      <c r="AW47" s="82"/>
    </row>
    <row r="48" spans="1:62" ht="9" customHeight="1" x14ac:dyDescent="0.15">
      <c r="A48" s="82"/>
      <c r="B48" s="313" t="s">
        <v>352</v>
      </c>
      <c r="C48" s="732"/>
      <c r="D48" s="732"/>
      <c r="E48" s="316" t="s">
        <v>353</v>
      </c>
      <c r="F48" s="511"/>
      <c r="G48" s="139"/>
      <c r="H48" s="715" t="s">
        <v>209</v>
      </c>
      <c r="I48" s="716"/>
      <c r="J48" s="719"/>
      <c r="K48" s="719"/>
      <c r="L48" s="719"/>
      <c r="M48" s="719"/>
      <c r="N48" s="719"/>
      <c r="O48" s="719"/>
      <c r="P48" s="699">
        <f>Y2+1-1</f>
        <v>2024</v>
      </c>
      <c r="Q48" s="700">
        <f>$Y$2+1</f>
        <v>2025</v>
      </c>
      <c r="R48" s="703" t="s">
        <v>220</v>
      </c>
      <c r="S48" s="703"/>
      <c r="T48" s="703"/>
      <c r="U48" s="721"/>
      <c r="V48" s="723" t="s">
        <v>126</v>
      </c>
      <c r="W48" s="83"/>
      <c r="X48" s="82"/>
      <c r="Y48" s="524"/>
      <c r="Z48" s="525"/>
      <c r="AA48" s="813"/>
      <c r="AB48" s="813"/>
      <c r="AC48" s="813"/>
      <c r="AD48" s="814"/>
      <c r="AE48" s="546"/>
      <c r="AF48" s="547"/>
      <c r="AG48" s="547"/>
      <c r="AH48" s="547"/>
      <c r="AI48" s="547"/>
      <c r="AJ48" s="547"/>
      <c r="AK48" s="547"/>
      <c r="AL48" s="547"/>
      <c r="AM48" s="547"/>
      <c r="AN48" s="547"/>
      <c r="AO48" s="547"/>
      <c r="AP48" s="547"/>
      <c r="AQ48" s="547"/>
      <c r="AR48" s="547"/>
      <c r="AS48" s="547"/>
      <c r="AT48" s="547"/>
      <c r="AU48" s="547"/>
      <c r="AV48" s="548"/>
      <c r="AW48" s="82"/>
    </row>
    <row r="49" spans="1:49" ht="9" customHeight="1" x14ac:dyDescent="0.15">
      <c r="A49" s="82"/>
      <c r="B49" s="305"/>
      <c r="C49" s="705"/>
      <c r="D49" s="705"/>
      <c r="E49" s="705"/>
      <c r="F49" s="705"/>
      <c r="G49" s="92"/>
      <c r="H49" s="717"/>
      <c r="I49" s="718"/>
      <c r="J49" s="720"/>
      <c r="K49" s="720"/>
      <c r="L49" s="720"/>
      <c r="M49" s="720"/>
      <c r="N49" s="720"/>
      <c r="O49" s="720"/>
      <c r="P49" s="701"/>
      <c r="Q49" s="702"/>
      <c r="R49" s="704"/>
      <c r="S49" s="704"/>
      <c r="T49" s="704"/>
      <c r="U49" s="722"/>
      <c r="V49" s="724"/>
      <c r="W49" s="83"/>
      <c r="X49" s="82"/>
      <c r="Y49" s="522"/>
      <c r="Z49" s="523"/>
      <c r="AA49" s="811"/>
      <c r="AB49" s="811"/>
      <c r="AC49" s="811"/>
      <c r="AD49" s="812"/>
      <c r="AE49" s="180" t="s">
        <v>216</v>
      </c>
      <c r="AF49" s="545"/>
      <c r="AG49" s="545"/>
      <c r="AH49" s="545"/>
      <c r="AI49" s="182" t="s">
        <v>116</v>
      </c>
      <c r="AJ49" s="549"/>
      <c r="AK49" s="549"/>
      <c r="AL49" s="549"/>
      <c r="AM49" s="549"/>
      <c r="AN49" s="549"/>
      <c r="AO49" s="185" t="s">
        <v>214</v>
      </c>
      <c r="AP49" s="127"/>
      <c r="AQ49" s="126" t="s">
        <v>218</v>
      </c>
      <c r="AR49" s="127"/>
      <c r="AS49" s="126" t="s">
        <v>218</v>
      </c>
      <c r="AT49" s="526"/>
      <c r="AU49" s="526"/>
      <c r="AV49" s="186" t="s">
        <v>211</v>
      </c>
      <c r="AW49" s="82"/>
    </row>
    <row r="50" spans="1:49" ht="9" customHeight="1" x14ac:dyDescent="0.15">
      <c r="A50" s="82"/>
      <c r="B50" s="313" t="s">
        <v>354</v>
      </c>
      <c r="C50" s="853"/>
      <c r="D50" s="854"/>
      <c r="E50" s="854"/>
      <c r="F50" s="854"/>
      <c r="G50" s="92"/>
      <c r="H50" s="801" t="s">
        <v>365</v>
      </c>
      <c r="I50" s="703"/>
      <c r="J50" s="859">
        <f>$Y$2+1</f>
        <v>2025</v>
      </c>
      <c r="K50" s="818" t="s">
        <v>210</v>
      </c>
      <c r="L50" s="818"/>
      <c r="M50" s="861"/>
      <c r="N50" s="861"/>
      <c r="O50" s="862"/>
      <c r="P50" s="699">
        <f>Y2+1</f>
        <v>2025</v>
      </c>
      <c r="Q50" s="700">
        <f>$Y$2+1</f>
        <v>2025</v>
      </c>
      <c r="R50" s="703" t="s">
        <v>221</v>
      </c>
      <c r="S50" s="703"/>
      <c r="T50" s="703"/>
      <c r="U50" s="806"/>
      <c r="V50" s="723" t="s">
        <v>126</v>
      </c>
      <c r="W50" s="83"/>
      <c r="X50" s="82"/>
      <c r="Y50" s="524"/>
      <c r="Z50" s="525"/>
      <c r="AA50" s="813"/>
      <c r="AB50" s="813"/>
      <c r="AC50" s="813"/>
      <c r="AD50" s="814"/>
      <c r="AE50" s="546"/>
      <c r="AF50" s="547"/>
      <c r="AG50" s="547"/>
      <c r="AH50" s="547"/>
      <c r="AI50" s="547"/>
      <c r="AJ50" s="547"/>
      <c r="AK50" s="547"/>
      <c r="AL50" s="547"/>
      <c r="AM50" s="547"/>
      <c r="AN50" s="547"/>
      <c r="AO50" s="547"/>
      <c r="AP50" s="547"/>
      <c r="AQ50" s="547"/>
      <c r="AR50" s="547"/>
      <c r="AS50" s="547"/>
      <c r="AT50" s="547"/>
      <c r="AU50" s="547"/>
      <c r="AV50" s="548"/>
      <c r="AW50" s="82"/>
    </row>
    <row r="51" spans="1:49" ht="10.35" customHeight="1" x14ac:dyDescent="0.15">
      <c r="A51" s="82"/>
      <c r="C51" s="733"/>
      <c r="D51" s="733"/>
      <c r="E51" s="733"/>
      <c r="F51" s="733"/>
      <c r="G51" s="83"/>
      <c r="H51" s="857"/>
      <c r="I51" s="858"/>
      <c r="J51" s="860"/>
      <c r="K51" s="819"/>
      <c r="L51" s="819"/>
      <c r="M51" s="863"/>
      <c r="N51" s="863"/>
      <c r="O51" s="864"/>
      <c r="P51" s="865"/>
      <c r="Q51" s="866"/>
      <c r="R51" s="858"/>
      <c r="S51" s="858"/>
      <c r="T51" s="858"/>
      <c r="U51" s="807"/>
      <c r="V51" s="808"/>
      <c r="W51" s="83"/>
      <c r="X51" s="82"/>
      <c r="Y51" s="522"/>
      <c r="Z51" s="523"/>
      <c r="AA51" s="811"/>
      <c r="AB51" s="811"/>
      <c r="AC51" s="811"/>
      <c r="AD51" s="812"/>
      <c r="AE51" s="180" t="s">
        <v>216</v>
      </c>
      <c r="AF51" s="545"/>
      <c r="AG51" s="545"/>
      <c r="AH51" s="545"/>
      <c r="AI51" s="182" t="s">
        <v>116</v>
      </c>
      <c r="AJ51" s="549"/>
      <c r="AK51" s="549"/>
      <c r="AL51" s="549"/>
      <c r="AM51" s="549"/>
      <c r="AN51" s="549"/>
      <c r="AO51" s="185" t="s">
        <v>214</v>
      </c>
      <c r="AP51" s="127"/>
      <c r="AQ51" s="126" t="s">
        <v>218</v>
      </c>
      <c r="AR51" s="127"/>
      <c r="AS51" s="126" t="s">
        <v>218</v>
      </c>
      <c r="AT51" s="526"/>
      <c r="AU51" s="526"/>
      <c r="AV51" s="186" t="s">
        <v>211</v>
      </c>
      <c r="AW51" s="82"/>
    </row>
    <row r="52" spans="1:49" s="16" customFormat="1" ht="10.35" customHeight="1" x14ac:dyDescent="0.15">
      <c r="A52" s="82"/>
      <c r="G52" s="317"/>
      <c r="H52" s="855" t="s">
        <v>487</v>
      </c>
      <c r="I52" s="855"/>
      <c r="J52" s="855"/>
      <c r="K52" s="855"/>
      <c r="L52" s="855"/>
      <c r="M52" s="855"/>
      <c r="N52" s="855"/>
      <c r="O52" s="855"/>
      <c r="P52" s="855"/>
      <c r="Q52" s="855"/>
      <c r="R52" s="855"/>
      <c r="S52" s="855"/>
      <c r="T52" s="855"/>
      <c r="U52" s="855"/>
      <c r="V52" s="855"/>
      <c r="W52" s="317"/>
      <c r="X52" s="140"/>
      <c r="Y52" s="524"/>
      <c r="Z52" s="525"/>
      <c r="AA52" s="813"/>
      <c r="AB52" s="813"/>
      <c r="AC52" s="813"/>
      <c r="AD52" s="814"/>
      <c r="AE52" s="546"/>
      <c r="AF52" s="547"/>
      <c r="AG52" s="547"/>
      <c r="AH52" s="547"/>
      <c r="AI52" s="547"/>
      <c r="AJ52" s="547"/>
      <c r="AK52" s="547"/>
      <c r="AL52" s="547"/>
      <c r="AM52" s="547"/>
      <c r="AN52" s="547"/>
      <c r="AO52" s="547"/>
      <c r="AP52" s="547"/>
      <c r="AQ52" s="547"/>
      <c r="AR52" s="547"/>
      <c r="AS52" s="547"/>
      <c r="AT52" s="547"/>
      <c r="AU52" s="547"/>
      <c r="AV52" s="548"/>
      <c r="AW52" s="140"/>
    </row>
    <row r="53" spans="1:49" s="16" customFormat="1" ht="9" customHeight="1" x14ac:dyDescent="0.15">
      <c r="A53" s="82"/>
      <c r="B53" s="698" t="s">
        <v>486</v>
      </c>
      <c r="C53" s="698"/>
      <c r="D53" s="698"/>
      <c r="E53" s="698"/>
      <c r="F53" s="698"/>
      <c r="G53" s="317"/>
      <c r="H53" s="856"/>
      <c r="I53" s="856"/>
      <c r="J53" s="856"/>
      <c r="K53" s="856"/>
      <c r="L53" s="856"/>
      <c r="M53" s="856"/>
      <c r="N53" s="856"/>
      <c r="O53" s="856"/>
      <c r="P53" s="856"/>
      <c r="Q53" s="856"/>
      <c r="R53" s="856"/>
      <c r="S53" s="856"/>
      <c r="T53" s="856"/>
      <c r="U53" s="856"/>
      <c r="V53" s="856"/>
      <c r="W53" s="317"/>
      <c r="X53" s="140"/>
      <c r="Y53" s="522"/>
      <c r="Z53" s="523"/>
      <c r="AA53" s="811"/>
      <c r="AB53" s="811"/>
      <c r="AC53" s="811"/>
      <c r="AD53" s="812"/>
      <c r="AE53" s="180" t="s">
        <v>216</v>
      </c>
      <c r="AF53" s="545"/>
      <c r="AG53" s="545"/>
      <c r="AH53" s="545"/>
      <c r="AI53" s="182" t="s">
        <v>116</v>
      </c>
      <c r="AJ53" s="549"/>
      <c r="AK53" s="549"/>
      <c r="AL53" s="549"/>
      <c r="AM53" s="549"/>
      <c r="AN53" s="549"/>
      <c r="AO53" s="185" t="s">
        <v>214</v>
      </c>
      <c r="AP53" s="127"/>
      <c r="AQ53" s="126" t="s">
        <v>218</v>
      </c>
      <c r="AR53" s="127"/>
      <c r="AS53" s="126" t="s">
        <v>218</v>
      </c>
      <c r="AT53" s="526"/>
      <c r="AU53" s="526"/>
      <c r="AV53" s="186" t="s">
        <v>211</v>
      </c>
      <c r="AW53" s="140"/>
    </row>
    <row r="54" spans="1:49" s="16" customFormat="1" ht="9" customHeight="1" x14ac:dyDescent="0.15">
      <c r="A54" s="82"/>
      <c r="B54" s="698"/>
      <c r="C54" s="698"/>
      <c r="D54" s="698"/>
      <c r="E54" s="698"/>
      <c r="F54" s="698"/>
      <c r="G54" s="83"/>
      <c r="H54" s="517"/>
      <c r="I54" s="517"/>
      <c r="J54" s="517"/>
      <c r="K54" s="517"/>
      <c r="L54" s="517"/>
      <c r="M54" s="517"/>
      <c r="N54" s="83"/>
      <c r="O54" s="822" t="s">
        <v>452</v>
      </c>
      <c r="P54" s="822"/>
      <c r="Q54" s="822"/>
      <c r="R54" s="822"/>
      <c r="S54" s="822"/>
      <c r="T54" s="822"/>
      <c r="U54" s="822"/>
      <c r="V54" s="822"/>
      <c r="W54" s="141"/>
      <c r="X54" s="140"/>
      <c r="Y54" s="809"/>
      <c r="Z54" s="810"/>
      <c r="AA54" s="834"/>
      <c r="AB54" s="834"/>
      <c r="AC54" s="834"/>
      <c r="AD54" s="835"/>
      <c r="AE54" s="815"/>
      <c r="AF54" s="816"/>
      <c r="AG54" s="816"/>
      <c r="AH54" s="816"/>
      <c r="AI54" s="816"/>
      <c r="AJ54" s="816"/>
      <c r="AK54" s="816"/>
      <c r="AL54" s="816"/>
      <c r="AM54" s="816"/>
      <c r="AN54" s="816"/>
      <c r="AO54" s="816"/>
      <c r="AP54" s="816"/>
      <c r="AQ54" s="816"/>
      <c r="AR54" s="816"/>
      <c r="AS54" s="816"/>
      <c r="AT54" s="816"/>
      <c r="AU54" s="816"/>
      <c r="AV54" s="817"/>
      <c r="AW54" s="140"/>
    </row>
    <row r="55" spans="1:49" s="16" customFormat="1" ht="5.0999999999999996" customHeight="1" x14ac:dyDescent="0.15">
      <c r="A55" s="46"/>
      <c r="B55" s="142"/>
      <c r="C55" s="82"/>
      <c r="D55" s="82"/>
      <c r="E55" s="82"/>
      <c r="F55" s="82"/>
      <c r="G55" s="82"/>
      <c r="H55" s="143"/>
      <c r="I55" s="143"/>
      <c r="J55" s="143"/>
      <c r="K55" s="143"/>
      <c r="L55" s="143"/>
      <c r="M55" s="143"/>
      <c r="N55" s="143"/>
      <c r="O55" s="143"/>
      <c r="P55" s="143"/>
      <c r="Q55" s="143"/>
      <c r="R55" s="143"/>
      <c r="S55" s="143"/>
      <c r="T55" s="143"/>
      <c r="U55" s="143"/>
      <c r="V55" s="143"/>
      <c r="W55" s="43"/>
      <c r="X55" s="140"/>
      <c r="Y55" s="82"/>
      <c r="Z55" s="82"/>
      <c r="AA55" s="82"/>
      <c r="AB55" s="82"/>
      <c r="AC55" s="82"/>
      <c r="AD55" s="82"/>
      <c r="AE55" s="82"/>
      <c r="AF55" s="82"/>
      <c r="AG55" s="82"/>
      <c r="AH55" s="82"/>
      <c r="AI55" s="82"/>
      <c r="AJ55" s="82"/>
      <c r="AK55" s="82"/>
      <c r="AL55" s="82"/>
      <c r="AM55" s="82"/>
      <c r="AN55" s="82"/>
      <c r="AO55" s="82"/>
      <c r="AP55" s="82"/>
      <c r="AQ55" s="82"/>
      <c r="AR55" s="82"/>
      <c r="AS55" s="82"/>
      <c r="AT55" s="82"/>
      <c r="AU55" s="144"/>
      <c r="AV55" s="144"/>
      <c r="AW55" s="140"/>
    </row>
    <row r="56" spans="1:49" ht="5.45" customHeight="1" x14ac:dyDescent="0.15">
      <c r="Y56" s="16"/>
      <c r="Z56" s="16"/>
      <c r="AA56" s="16"/>
      <c r="AB56" s="16"/>
      <c r="AC56" s="16"/>
      <c r="AD56" s="16"/>
      <c r="AE56" s="16"/>
      <c r="AF56" s="16"/>
      <c r="AG56" s="16"/>
      <c r="AH56" s="16"/>
      <c r="AI56" s="16"/>
      <c r="AJ56" s="16"/>
      <c r="AK56" s="16"/>
      <c r="AL56" s="16"/>
      <c r="AM56" s="16"/>
      <c r="AN56" s="16"/>
      <c r="AO56" s="16"/>
      <c r="AP56" s="16"/>
      <c r="AQ56" s="16"/>
      <c r="AR56" s="17"/>
      <c r="AS56" s="16"/>
      <c r="AT56" s="16"/>
      <c r="AU56" s="16"/>
      <c r="AV56" s="16"/>
    </row>
  </sheetData>
  <mergeCells count="292">
    <mergeCell ref="Y35:Z36"/>
    <mergeCell ref="Y45:Z46"/>
    <mergeCell ref="Y47:Z48"/>
    <mergeCell ref="AT41:AU41"/>
    <mergeCell ref="C50:F50"/>
    <mergeCell ref="H52:V53"/>
    <mergeCell ref="Y43:Z44"/>
    <mergeCell ref="AE52:AV52"/>
    <mergeCell ref="Y49:Z50"/>
    <mergeCell ref="Y51:Z52"/>
    <mergeCell ref="AJ51:AN51"/>
    <mergeCell ref="AA51:AD52"/>
    <mergeCell ref="M46:N47"/>
    <mergeCell ref="AF49:AH49"/>
    <mergeCell ref="AT43:AU43"/>
    <mergeCell ref="AF53:AH53"/>
    <mergeCell ref="H50:I51"/>
    <mergeCell ref="J50:J51"/>
    <mergeCell ref="M50:O51"/>
    <mergeCell ref="R50:T51"/>
    <mergeCell ref="P50:Q51"/>
    <mergeCell ref="R42:S43"/>
    <mergeCell ref="U42:U43"/>
    <mergeCell ref="AF51:AH51"/>
    <mergeCell ref="AJ24:AK24"/>
    <mergeCell ref="AL24:AM24"/>
    <mergeCell ref="AN24:AO24"/>
    <mergeCell ref="AP24:AT24"/>
    <mergeCell ref="AJ25:AV25"/>
    <mergeCell ref="AT29:AU29"/>
    <mergeCell ref="Y24:AB25"/>
    <mergeCell ref="AN22:AO22"/>
    <mergeCell ref="AP22:AT22"/>
    <mergeCell ref="AD26:AG27"/>
    <mergeCell ref="Z28:AC28"/>
    <mergeCell ref="AD24:AI25"/>
    <mergeCell ref="H27:V28"/>
    <mergeCell ref="B27:F28"/>
    <mergeCell ref="G1:V2"/>
    <mergeCell ref="O54:V54"/>
    <mergeCell ref="AI5:AJ5"/>
    <mergeCell ref="AB6:AH8"/>
    <mergeCell ref="Y6:AA6"/>
    <mergeCell ref="AH26:AV27"/>
    <mergeCell ref="Y26:Y27"/>
    <mergeCell ref="Z26:AB27"/>
    <mergeCell ref="AA53:AD54"/>
    <mergeCell ref="AA33:AD34"/>
    <mergeCell ref="AA35:AD36"/>
    <mergeCell ref="AA37:AD38"/>
    <mergeCell ref="AA39:AD40"/>
    <mergeCell ref="AA41:AD42"/>
    <mergeCell ref="AA43:AD44"/>
    <mergeCell ref="AA45:AD46"/>
    <mergeCell ref="D40:F40"/>
    <mergeCell ref="AF31:AH31"/>
    <mergeCell ref="AF33:AH33"/>
    <mergeCell ref="AE36:AV36"/>
    <mergeCell ref="AC22:AC23"/>
    <mergeCell ref="AE38:AV38"/>
    <mergeCell ref="AE50:AV50"/>
    <mergeCell ref="AF43:AH43"/>
    <mergeCell ref="H46:I47"/>
    <mergeCell ref="H44:I45"/>
    <mergeCell ref="AJ43:AN43"/>
    <mergeCell ref="O43:P43"/>
    <mergeCell ref="AJ53:AN53"/>
    <mergeCell ref="U50:U51"/>
    <mergeCell ref="V50:V51"/>
    <mergeCell ref="Y53:Z54"/>
    <mergeCell ref="AA49:AD50"/>
    <mergeCell ref="AT53:AU53"/>
    <mergeCell ref="AT49:AU49"/>
    <mergeCell ref="AE54:AV54"/>
    <mergeCell ref="AT51:AU51"/>
    <mergeCell ref="K50:L51"/>
    <mergeCell ref="AT47:AU47"/>
    <mergeCell ref="AE48:AV48"/>
    <mergeCell ref="AJ49:AN49"/>
    <mergeCell ref="AJ45:AN45"/>
    <mergeCell ref="AJ47:AN47"/>
    <mergeCell ref="AA47:AD48"/>
    <mergeCell ref="C29:F30"/>
    <mergeCell ref="C31:F32"/>
    <mergeCell ref="I29:P30"/>
    <mergeCell ref="H36:J39"/>
    <mergeCell ref="K36:V36"/>
    <mergeCell ref="K39:P39"/>
    <mergeCell ref="C37:F37"/>
    <mergeCell ref="Q29:V30"/>
    <mergeCell ref="B38:F39"/>
    <mergeCell ref="B29:B30"/>
    <mergeCell ref="C35:F36"/>
    <mergeCell ref="B35:B36"/>
    <mergeCell ref="S35:V35"/>
    <mergeCell ref="H35:L35"/>
    <mergeCell ref="H29:H30"/>
    <mergeCell ref="B33:B34"/>
    <mergeCell ref="H32:O33"/>
    <mergeCell ref="B31:B32"/>
    <mergeCell ref="C33:F34"/>
    <mergeCell ref="R39:U39"/>
    <mergeCell ref="K37:V38"/>
    <mergeCell ref="M35:R35"/>
    <mergeCell ref="P32:V33"/>
    <mergeCell ref="C43:F44"/>
    <mergeCell ref="C45:D45"/>
    <mergeCell ref="V42:V43"/>
    <mergeCell ref="I42:N43"/>
    <mergeCell ref="Q42:Q43"/>
    <mergeCell ref="O42:P42"/>
    <mergeCell ref="H34:L34"/>
    <mergeCell ref="K41:P41"/>
    <mergeCell ref="Q41:V41"/>
    <mergeCell ref="H40:J41"/>
    <mergeCell ref="B41:C42"/>
    <mergeCell ref="K40:V40"/>
    <mergeCell ref="H42:H43"/>
    <mergeCell ref="J12:N12"/>
    <mergeCell ref="B10:U10"/>
    <mergeCell ref="AJ21:AV21"/>
    <mergeCell ref="D11:I11"/>
    <mergeCell ref="B12:C12"/>
    <mergeCell ref="B11:C11"/>
    <mergeCell ref="J11:N11"/>
    <mergeCell ref="B53:F54"/>
    <mergeCell ref="P48:Q49"/>
    <mergeCell ref="R48:T49"/>
    <mergeCell ref="C49:F49"/>
    <mergeCell ref="O44:V45"/>
    <mergeCell ref="O46:V47"/>
    <mergeCell ref="H48:I49"/>
    <mergeCell ref="J48:O49"/>
    <mergeCell ref="U48:U49"/>
    <mergeCell ref="V48:V49"/>
    <mergeCell ref="M44:N45"/>
    <mergeCell ref="J44:L45"/>
    <mergeCell ref="J46:L47"/>
    <mergeCell ref="C46:F47"/>
    <mergeCell ref="C48:D48"/>
    <mergeCell ref="C51:F51"/>
    <mergeCell ref="B43:B44"/>
    <mergeCell ref="O11:V11"/>
    <mergeCell ref="J9:V9"/>
    <mergeCell ref="AB12:AJ12"/>
    <mergeCell ref="B19:C19"/>
    <mergeCell ref="D14:I14"/>
    <mergeCell ref="D15:I15"/>
    <mergeCell ref="D19:I19"/>
    <mergeCell ref="O15:V15"/>
    <mergeCell ref="Y16:Y17"/>
    <mergeCell ref="J14:N14"/>
    <mergeCell ref="B9:I9"/>
    <mergeCell ref="D12:I12"/>
    <mergeCell ref="Z9:AA9"/>
    <mergeCell ref="O12:V12"/>
    <mergeCell ref="B13:C13"/>
    <mergeCell ref="D13:I13"/>
    <mergeCell ref="AB9:AK9"/>
    <mergeCell ref="O16:V16"/>
    <mergeCell ref="Y15:AI15"/>
    <mergeCell ref="J13:N13"/>
    <mergeCell ref="AC18:AC19"/>
    <mergeCell ref="O19:V19"/>
    <mergeCell ref="J16:N16"/>
    <mergeCell ref="AB13:AK13"/>
    <mergeCell ref="J19:N19"/>
    <mergeCell ref="J20:N21"/>
    <mergeCell ref="B15:C15"/>
    <mergeCell ref="B14:C14"/>
    <mergeCell ref="B16:C16"/>
    <mergeCell ref="O14:V14"/>
    <mergeCell ref="D16:I16"/>
    <mergeCell ref="D25:I25"/>
    <mergeCell ref="B20:C21"/>
    <mergeCell ref="B22:C23"/>
    <mergeCell ref="D20:I20"/>
    <mergeCell ref="D21:I21"/>
    <mergeCell ref="J22:N25"/>
    <mergeCell ref="B24:C25"/>
    <mergeCell ref="D23:I23"/>
    <mergeCell ref="D24:I24"/>
    <mergeCell ref="J15:N15"/>
    <mergeCell ref="O24:V24"/>
    <mergeCell ref="O23:V23"/>
    <mergeCell ref="O21:V21"/>
    <mergeCell ref="O20:V20"/>
    <mergeCell ref="O22:V22"/>
    <mergeCell ref="O25:V25"/>
    <mergeCell ref="J6:V6"/>
    <mergeCell ref="B1:D2"/>
    <mergeCell ref="Y5:AF5"/>
    <mergeCell ref="B7:I7"/>
    <mergeCell ref="B8:I8"/>
    <mergeCell ref="J8:V8"/>
    <mergeCell ref="Y8:AA8"/>
    <mergeCell ref="Y7:AA7"/>
    <mergeCell ref="AC2:AF3"/>
    <mergeCell ref="Y2:AB3"/>
    <mergeCell ref="B3:I4"/>
    <mergeCell ref="J3:V4"/>
    <mergeCell ref="J5:V5"/>
    <mergeCell ref="J7:V7"/>
    <mergeCell ref="B6:I6"/>
    <mergeCell ref="B5:I5"/>
    <mergeCell ref="O13:V13"/>
    <mergeCell ref="D22:I22"/>
    <mergeCell ref="AN6:AV6"/>
    <mergeCell ref="AP2:AT3"/>
    <mergeCell ref="AT4:AV5"/>
    <mergeCell ref="AP4:AS5"/>
    <mergeCell ref="AL6:AM6"/>
    <mergeCell ref="Z16:AO17"/>
    <mergeCell ref="Z13:AA13"/>
    <mergeCell ref="AK11:AN11"/>
    <mergeCell ref="AE10:AV10"/>
    <mergeCell ref="Z10:AC10"/>
    <mergeCell ref="Z14:AC14"/>
    <mergeCell ref="AE14:AV14"/>
    <mergeCell ref="AN7:AV8"/>
    <mergeCell ref="AK15:AN15"/>
    <mergeCell ref="AQ15:AV15"/>
    <mergeCell ref="AL13:AU13"/>
    <mergeCell ref="AQ11:AV11"/>
    <mergeCell ref="AP16:AV17"/>
    <mergeCell ref="AL7:AM8"/>
    <mergeCell ref="AM12:AV12"/>
    <mergeCell ref="E1:E2"/>
    <mergeCell ref="F1:F2"/>
    <mergeCell ref="AU2:AV3"/>
    <mergeCell ref="AI1:AO4"/>
    <mergeCell ref="AI8:AJ8"/>
    <mergeCell ref="AI7:AJ7"/>
    <mergeCell ref="Y18:AB19"/>
    <mergeCell ref="AJ23:AV23"/>
    <mergeCell ref="AN18:AO18"/>
    <mergeCell ref="AC24:AC25"/>
    <mergeCell ref="AF35:AH35"/>
    <mergeCell ref="AD22:AI23"/>
    <mergeCell ref="AJ22:AK22"/>
    <mergeCell ref="AL9:AU9"/>
    <mergeCell ref="AC26:AC27"/>
    <mergeCell ref="Y20:AB21"/>
    <mergeCell ref="Y22:AB23"/>
    <mergeCell ref="AC20:AC21"/>
    <mergeCell ref="AP20:AT20"/>
    <mergeCell ref="AL18:AM18"/>
    <mergeCell ref="AJ18:AK18"/>
    <mergeCell ref="AJ19:AV19"/>
    <mergeCell ref="Y11:AI11"/>
    <mergeCell ref="AA29:AD30"/>
    <mergeCell ref="AJ33:AN33"/>
    <mergeCell ref="AE32:AV32"/>
    <mergeCell ref="AE42:AV42"/>
    <mergeCell ref="AE44:AV44"/>
    <mergeCell ref="AE46:AV46"/>
    <mergeCell ref="AQ28:AS28"/>
    <mergeCell ref="AF29:AH29"/>
    <mergeCell ref="AT39:AU39"/>
    <mergeCell ref="AJ41:AN41"/>
    <mergeCell ref="AT45:AU45"/>
    <mergeCell ref="AF47:AH47"/>
    <mergeCell ref="AF45:AH45"/>
    <mergeCell ref="AF41:AH41"/>
    <mergeCell ref="AE40:AV40"/>
    <mergeCell ref="AJ31:AN31"/>
    <mergeCell ref="AJ35:AN35"/>
    <mergeCell ref="AJ37:AN37"/>
    <mergeCell ref="Y33:Z34"/>
    <mergeCell ref="Y41:Z42"/>
    <mergeCell ref="AT37:AU37"/>
    <mergeCell ref="AD18:AI19"/>
    <mergeCell ref="AP18:AT18"/>
    <mergeCell ref="Y29:Z30"/>
    <mergeCell ref="Y31:Z32"/>
    <mergeCell ref="AA31:AD32"/>
    <mergeCell ref="AJ29:AN29"/>
    <mergeCell ref="AE30:AV30"/>
    <mergeCell ref="AF37:AH37"/>
    <mergeCell ref="AF39:AH39"/>
    <mergeCell ref="Y37:Z38"/>
    <mergeCell ref="AE34:AV34"/>
    <mergeCell ref="AJ39:AN39"/>
    <mergeCell ref="AT31:AU31"/>
    <mergeCell ref="AT33:AU33"/>
    <mergeCell ref="AT35:AU35"/>
    <mergeCell ref="Y39:Z40"/>
    <mergeCell ref="AD20:AI21"/>
    <mergeCell ref="AJ20:AK20"/>
    <mergeCell ref="AL20:AM20"/>
    <mergeCell ref="AN20:AO20"/>
    <mergeCell ref="AL22:AM22"/>
  </mergeCells>
  <phoneticPr fontId="19" type="Hiragana" alignment="distributed"/>
  <pageMargins left="0.31496062992125984" right="0.23622047244094491" top="0.59055118110236227" bottom="0.11811023622047245" header="0.11811023622047245" footer="0.11811023622047245"/>
  <pageSetup paperSize="9" scale="98" orientation="landscape" horizontalDpi="4294967293" verticalDpi="300" r:id="rId1"/>
  <headerFooter alignWithMargins="0"/>
  <ignoredErrors>
    <ignoredError sqref="Y2 AI5" numberStoredAsText="1"/>
    <ignoredError sqref="E1 AC26 P48 P50 J5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D55"/>
  <sheetViews>
    <sheetView showZeros="0" zoomScale="130" zoomScaleNormal="130" workbookViewId="0">
      <selection activeCell="P2" sqref="P2:S3"/>
    </sheetView>
  </sheetViews>
  <sheetFormatPr defaultColWidth="9" defaultRowHeight="13.5" x14ac:dyDescent="0.15"/>
  <cols>
    <col min="1" max="1" width="2" style="8" customWidth="1"/>
    <col min="2" max="2" width="3.5" style="9" customWidth="1"/>
    <col min="3" max="3" width="11.375" style="8" customWidth="1"/>
    <col min="4" max="4" width="2.625" style="8" customWidth="1"/>
    <col min="5" max="5" width="2.5" style="8" customWidth="1"/>
    <col min="6" max="6" width="1.375" style="8" customWidth="1"/>
    <col min="7" max="7" width="3.5" style="8" customWidth="1"/>
    <col min="8" max="8" width="3.375" style="8" customWidth="1"/>
    <col min="9" max="9" width="1.625" style="8" customWidth="1"/>
    <col min="10" max="10" width="2.625" style="8" customWidth="1"/>
    <col min="11" max="11" width="2.25" style="8" customWidth="1"/>
    <col min="12" max="12" width="2.5" style="8" customWidth="1"/>
    <col min="13" max="13" width="4" style="8" customWidth="1"/>
    <col min="14" max="16" width="3.75" style="8" customWidth="1"/>
    <col min="17" max="17" width="4.625" style="8" customWidth="1"/>
    <col min="18" max="18" width="7.5" style="8" customWidth="1"/>
    <col min="19" max="19" width="0.5" style="8" customWidth="1"/>
    <col min="20" max="20" width="1.75" style="8" customWidth="1"/>
    <col min="21" max="21" width="0.625" style="11" customWidth="1"/>
    <col min="22" max="22" width="2.5" style="8" customWidth="1"/>
    <col min="23" max="23" width="0.75" style="8" customWidth="1"/>
    <col min="24" max="24" width="6.125" style="8" customWidth="1"/>
    <col min="25" max="25" width="3.625" style="8" customWidth="1"/>
    <col min="26" max="27" width="8.875" style="8" customWidth="1"/>
    <col min="28" max="28" width="1.125" style="8" customWidth="1"/>
    <col min="29" max="29" width="4.5" style="8" customWidth="1"/>
    <col min="30" max="30" width="4.625" style="8" customWidth="1"/>
    <col min="31" max="32" width="2.375" style="8" customWidth="1"/>
    <col min="33" max="33" width="4.625" style="8" customWidth="1"/>
    <col min="34" max="34" width="2.875" style="8" customWidth="1"/>
    <col min="35" max="35" width="1.75" style="8" customWidth="1"/>
    <col min="36" max="36" width="2.5" style="8" customWidth="1"/>
    <col min="37" max="37" width="2.125" style="8" customWidth="1"/>
    <col min="38" max="38" width="4.625" style="8" customWidth="1"/>
    <col min="39" max="39" width="2.75" style="8" customWidth="1"/>
    <col min="40" max="40" width="1.875" style="8" customWidth="1"/>
    <col min="41" max="41" width="5.5" style="8" customWidth="1"/>
    <col min="42" max="42" width="0.625" style="8" customWidth="1"/>
    <col min="43" max="43" width="0.5" style="8" customWidth="1"/>
    <col min="44" max="16384" width="9" style="8"/>
  </cols>
  <sheetData>
    <row r="1" spans="1:43" ht="6" customHeight="1" x14ac:dyDescent="0.15">
      <c r="A1" s="47"/>
      <c r="B1" s="48"/>
      <c r="C1" s="47"/>
      <c r="D1" s="47"/>
      <c r="E1" s="47"/>
      <c r="F1" s="47"/>
      <c r="G1" s="47"/>
      <c r="H1" s="47"/>
      <c r="I1" s="47"/>
      <c r="J1" s="47"/>
      <c r="K1" s="47"/>
      <c r="L1" s="198"/>
      <c r="M1" s="198"/>
      <c r="N1" s="198"/>
      <c r="O1" s="198"/>
      <c r="P1" s="198"/>
      <c r="Q1" s="198"/>
      <c r="R1" s="198"/>
      <c r="S1" s="198"/>
      <c r="T1" s="198"/>
      <c r="U1" s="227"/>
      <c r="V1" s="198"/>
      <c r="W1" s="47"/>
      <c r="X1" s="47"/>
      <c r="Y1" s="47"/>
      <c r="Z1" s="47"/>
      <c r="AA1" s="47"/>
      <c r="AB1" s="47"/>
      <c r="AC1" s="47"/>
      <c r="AD1" s="47"/>
      <c r="AE1" s="47"/>
      <c r="AF1" s="47"/>
      <c r="AG1" s="47"/>
      <c r="AH1" s="47"/>
      <c r="AI1" s="47"/>
      <c r="AJ1" s="47"/>
      <c r="AK1" s="47"/>
      <c r="AL1" s="47"/>
      <c r="AM1" s="47"/>
      <c r="AN1" s="47"/>
      <c r="AO1" s="47"/>
      <c r="AP1" s="47"/>
      <c r="AQ1" s="47"/>
    </row>
    <row r="2" spans="1:43" s="1" customFormat="1" ht="13.5" customHeight="1" x14ac:dyDescent="0.15">
      <c r="A2" s="27"/>
      <c r="B2" s="326"/>
      <c r="C2" s="1131" t="s">
        <v>481</v>
      </c>
      <c r="D2" s="1136" t="s">
        <v>0</v>
      </c>
      <c r="E2" s="1136"/>
      <c r="F2" s="1136"/>
      <c r="G2" s="1136"/>
      <c r="H2" s="1136"/>
      <c r="I2" s="1137">
        <f>C2+1-1</f>
        <v>2024</v>
      </c>
      <c r="J2" s="1137"/>
      <c r="K2" s="1139" t="s">
        <v>369</v>
      </c>
      <c r="L2" s="1139"/>
      <c r="M2" s="1139"/>
      <c r="O2" s="358"/>
      <c r="P2" s="1145" t="s">
        <v>453</v>
      </c>
      <c r="Q2" s="1145"/>
      <c r="R2" s="1145"/>
      <c r="S2" s="1145"/>
      <c r="T2" s="228"/>
      <c r="U2" s="229"/>
      <c r="V2" s="228"/>
      <c r="W2" s="27"/>
      <c r="X2" s="27"/>
      <c r="Y2" s="1019"/>
      <c r="Z2" s="1020"/>
      <c r="AA2" s="1020"/>
      <c r="AB2" s="1047" t="s">
        <v>248</v>
      </c>
      <c r="AC2" s="1048"/>
      <c r="AD2" s="1017" t="s">
        <v>444</v>
      </c>
      <c r="AE2" s="1017"/>
      <c r="AF2" s="1017"/>
      <c r="AG2" s="1017"/>
      <c r="AH2" s="1013" t="s">
        <v>247</v>
      </c>
      <c r="AI2" s="1014"/>
      <c r="AJ2" s="1023"/>
      <c r="AK2" s="1024"/>
      <c r="AL2" s="1024"/>
      <c r="AM2" s="1013" t="s">
        <v>432</v>
      </c>
      <c r="AN2" s="1013"/>
      <c r="AO2" s="1014"/>
      <c r="AP2" s="27"/>
      <c r="AQ2" s="27"/>
    </row>
    <row r="3" spans="1:43" s="1" customFormat="1" ht="12.6" customHeight="1" x14ac:dyDescent="0.15">
      <c r="A3" s="27"/>
      <c r="B3" s="326"/>
      <c r="C3" s="1131"/>
      <c r="D3" s="1136"/>
      <c r="E3" s="1136"/>
      <c r="F3" s="1136"/>
      <c r="G3" s="1136"/>
      <c r="H3" s="1136"/>
      <c r="I3" s="1138">
        <f>C2+1</f>
        <v>2025</v>
      </c>
      <c r="J3" s="1138"/>
      <c r="K3" s="1140" t="s">
        <v>372</v>
      </c>
      <c r="L3" s="1140"/>
      <c r="M3" s="1140"/>
      <c r="O3" s="358"/>
      <c r="P3" s="1145"/>
      <c r="Q3" s="1145"/>
      <c r="R3" s="1145"/>
      <c r="S3" s="1145"/>
      <c r="T3" s="216"/>
      <c r="U3" s="229"/>
      <c r="V3" s="216"/>
      <c r="W3" s="27"/>
      <c r="X3" s="27"/>
      <c r="Y3" s="1021"/>
      <c r="Z3" s="1022"/>
      <c r="AA3" s="1022"/>
      <c r="AB3" s="1049"/>
      <c r="AC3" s="1050"/>
      <c r="AD3" s="1018"/>
      <c r="AE3" s="1018"/>
      <c r="AF3" s="1018"/>
      <c r="AG3" s="1018"/>
      <c r="AH3" s="1015"/>
      <c r="AI3" s="1016"/>
      <c r="AJ3" s="1025"/>
      <c r="AK3" s="1026"/>
      <c r="AL3" s="1026"/>
      <c r="AM3" s="1015"/>
      <c r="AN3" s="1015"/>
      <c r="AO3" s="1016"/>
      <c r="AP3" s="27"/>
      <c r="AQ3" s="27"/>
    </row>
    <row r="4" spans="1:43" s="10" customFormat="1" ht="9.75" customHeight="1" x14ac:dyDescent="0.15">
      <c r="A4" s="50"/>
      <c r="B4" s="48"/>
      <c r="C4" s="51"/>
      <c r="D4" s="51"/>
      <c r="E4" s="51"/>
      <c r="F4" s="51"/>
      <c r="G4" s="51"/>
      <c r="H4" s="51"/>
      <c r="I4" s="51"/>
      <c r="J4" s="47"/>
      <c r="K4" s="47"/>
      <c r="L4" s="198"/>
      <c r="M4" s="327"/>
      <c r="N4" s="327"/>
      <c r="O4" s="1132" t="s">
        <v>370</v>
      </c>
      <c r="P4" s="1132"/>
      <c r="Q4" s="1132"/>
      <c r="R4" s="1132"/>
      <c r="S4" s="327"/>
      <c r="T4" s="327"/>
      <c r="U4" s="327"/>
      <c r="V4" s="327"/>
      <c r="W4" s="27"/>
      <c r="X4" s="27"/>
      <c r="Y4" s="52"/>
      <c r="Z4" s="52"/>
      <c r="AA4" s="52"/>
      <c r="AB4" s="52"/>
      <c r="AC4" s="52"/>
      <c r="AD4" s="52"/>
      <c r="AE4" s="52"/>
      <c r="AF4" s="52"/>
      <c r="AG4" s="52"/>
      <c r="AH4" s="52"/>
      <c r="AI4" s="52"/>
      <c r="AJ4" s="52"/>
      <c r="AK4" s="52"/>
      <c r="AL4" s="52"/>
      <c r="AM4" s="52"/>
      <c r="AN4" s="52"/>
      <c r="AO4" s="52"/>
      <c r="AP4" s="50"/>
      <c r="AQ4" s="50"/>
    </row>
    <row r="5" spans="1:43" ht="9.75" customHeight="1" x14ac:dyDescent="0.15">
      <c r="B5" s="1133" t="s">
        <v>374</v>
      </c>
      <c r="C5" s="1133"/>
      <c r="D5" s="329"/>
      <c r="E5" s="1114" t="s">
        <v>423</v>
      </c>
      <c r="F5" s="1115"/>
      <c r="G5" s="1115"/>
      <c r="H5" s="1115"/>
      <c r="I5" s="1115"/>
      <c r="J5" s="1115"/>
      <c r="K5" s="1115"/>
      <c r="L5" s="1115"/>
      <c r="M5" s="1116"/>
      <c r="N5" s="966" t="s">
        <v>206</v>
      </c>
      <c r="O5" s="967"/>
      <c r="P5" s="968"/>
      <c r="Q5" s="979" t="s">
        <v>424</v>
      </c>
      <c r="R5" s="980"/>
      <c r="S5" s="47"/>
      <c r="T5" s="47"/>
      <c r="U5" s="49"/>
      <c r="V5" s="47"/>
      <c r="W5" s="1051" t="s">
        <v>384</v>
      </c>
      <c r="X5" s="1052"/>
      <c r="Y5" s="1052"/>
      <c r="Z5" s="1052"/>
      <c r="AA5" s="1052"/>
      <c r="AB5" s="1052"/>
      <c r="AC5" s="1052"/>
      <c r="AD5" s="1053"/>
      <c r="AE5" s="50"/>
      <c r="AF5" s="197"/>
      <c r="AG5" s="198"/>
      <c r="AH5" s="198"/>
      <c r="AI5" s="198"/>
      <c r="AJ5" s="198"/>
      <c r="AK5" s="198"/>
      <c r="AL5" s="198"/>
      <c r="AM5" s="198"/>
      <c r="AN5" s="198"/>
      <c r="AO5" s="198"/>
      <c r="AP5" s="47"/>
      <c r="AQ5" s="47"/>
    </row>
    <row r="6" spans="1:43" ht="7.5" customHeight="1" x14ac:dyDescent="0.15">
      <c r="A6" s="328"/>
      <c r="B6" s="1133"/>
      <c r="C6" s="1133"/>
      <c r="D6" s="329"/>
      <c r="E6" s="1117"/>
      <c r="F6" s="1118"/>
      <c r="G6" s="1118"/>
      <c r="H6" s="1118"/>
      <c r="I6" s="1118"/>
      <c r="J6" s="1118"/>
      <c r="K6" s="1118"/>
      <c r="L6" s="1118"/>
      <c r="M6" s="1119"/>
      <c r="N6" s="969"/>
      <c r="O6" s="970"/>
      <c r="P6" s="971"/>
      <c r="Q6" s="981"/>
      <c r="R6" s="982"/>
      <c r="S6" s="47"/>
      <c r="T6" s="47"/>
      <c r="U6" s="49"/>
      <c r="V6" s="47"/>
      <c r="W6" s="1054"/>
      <c r="X6" s="1055"/>
      <c r="Y6" s="1055"/>
      <c r="Z6" s="1055"/>
      <c r="AA6" s="1055"/>
      <c r="AB6" s="1055"/>
      <c r="AC6" s="1055"/>
      <c r="AD6" s="1056"/>
      <c r="AE6" s="47"/>
      <c r="AF6" s="47"/>
      <c r="AG6" s="894" t="s">
        <v>92</v>
      </c>
      <c r="AH6" s="1033"/>
      <c r="AI6" s="1045" t="s">
        <v>78</v>
      </c>
      <c r="AJ6" s="1045"/>
      <c r="AK6" s="1045"/>
      <c r="AL6" s="1036" t="s">
        <v>88</v>
      </c>
      <c r="AM6" s="1036"/>
      <c r="AN6" s="1027" t="s">
        <v>414</v>
      </c>
      <c r="AO6" s="1028"/>
      <c r="AP6" s="47"/>
      <c r="AQ6" s="47"/>
    </row>
    <row r="7" spans="1:43" ht="5.45" customHeight="1" x14ac:dyDescent="0.15">
      <c r="A7" s="193"/>
      <c r="B7" s="964" t="s">
        <v>375</v>
      </c>
      <c r="C7" s="964"/>
      <c r="D7" s="965"/>
      <c r="E7" s="995" t="s">
        <v>61</v>
      </c>
      <c r="F7" s="975"/>
      <c r="G7" s="975"/>
      <c r="H7" s="975" t="s">
        <v>62</v>
      </c>
      <c r="I7" s="975"/>
      <c r="J7" s="975"/>
      <c r="K7" s="975" t="s">
        <v>207</v>
      </c>
      <c r="L7" s="975"/>
      <c r="M7" s="976"/>
      <c r="N7" s="972"/>
      <c r="O7" s="973"/>
      <c r="P7" s="974"/>
      <c r="Q7" s="981"/>
      <c r="R7" s="982"/>
      <c r="S7" s="47"/>
      <c r="T7" s="47"/>
      <c r="U7" s="49"/>
      <c r="V7" s="47"/>
      <c r="W7" s="1039" t="s">
        <v>382</v>
      </c>
      <c r="X7" s="1040"/>
      <c r="Y7" s="1040"/>
      <c r="Z7" s="1040"/>
      <c r="AA7" s="1040"/>
      <c r="AB7" s="1040"/>
      <c r="AC7" s="1040"/>
      <c r="AD7" s="1041"/>
      <c r="AE7" s="53"/>
      <c r="AF7" s="53"/>
      <c r="AG7" s="874"/>
      <c r="AH7" s="875"/>
      <c r="AI7" s="877"/>
      <c r="AJ7" s="877"/>
      <c r="AK7" s="877"/>
      <c r="AL7" s="1037"/>
      <c r="AM7" s="1037"/>
      <c r="AN7" s="1029"/>
      <c r="AO7" s="1030"/>
      <c r="AP7" s="47"/>
      <c r="AQ7" s="47"/>
    </row>
    <row r="8" spans="1:43" ht="11.25" customHeight="1" x14ac:dyDescent="0.15">
      <c r="A8" s="194"/>
      <c r="B8" s="964"/>
      <c r="C8" s="964"/>
      <c r="D8" s="965"/>
      <c r="E8" s="996"/>
      <c r="F8" s="977"/>
      <c r="G8" s="977"/>
      <c r="H8" s="977"/>
      <c r="I8" s="977"/>
      <c r="J8" s="977"/>
      <c r="K8" s="977"/>
      <c r="L8" s="977"/>
      <c r="M8" s="978"/>
      <c r="N8" s="54" t="s">
        <v>61</v>
      </c>
      <c r="O8" s="55" t="s">
        <v>62</v>
      </c>
      <c r="P8" s="56" t="s">
        <v>208</v>
      </c>
      <c r="Q8" s="983"/>
      <c r="R8" s="984"/>
      <c r="S8" s="47"/>
      <c r="T8" s="47"/>
      <c r="U8" s="49"/>
      <c r="V8" s="47"/>
      <c r="W8" s="1042"/>
      <c r="X8" s="1043"/>
      <c r="Y8" s="1043"/>
      <c r="Z8" s="1043"/>
      <c r="AA8" s="1043"/>
      <c r="AB8" s="1043"/>
      <c r="AC8" s="1043"/>
      <c r="AD8" s="1044"/>
      <c r="AE8" s="53"/>
      <c r="AF8" s="53"/>
      <c r="AG8" s="1034"/>
      <c r="AH8" s="1035"/>
      <c r="AI8" s="1046"/>
      <c r="AJ8" s="1046"/>
      <c r="AK8" s="1046"/>
      <c r="AL8" s="1038"/>
      <c r="AM8" s="1038"/>
      <c r="AN8" s="1031"/>
      <c r="AO8" s="1032"/>
      <c r="AP8" s="47"/>
      <c r="AQ8" s="47"/>
    </row>
    <row r="9" spans="1:43" ht="12" customHeight="1" x14ac:dyDescent="0.15">
      <c r="A9" s="47"/>
      <c r="B9" s="59" t="s">
        <v>373</v>
      </c>
      <c r="C9" s="894" t="s">
        <v>149</v>
      </c>
      <c r="D9" s="895"/>
      <c r="E9" s="992"/>
      <c r="F9" s="993"/>
      <c r="G9" s="993"/>
      <c r="H9" s="993"/>
      <c r="I9" s="993"/>
      <c r="J9" s="993"/>
      <c r="K9" s="990">
        <f>SUM(E9:J9)</f>
        <v>0</v>
      </c>
      <c r="L9" s="990"/>
      <c r="M9" s="991"/>
      <c r="N9" s="339"/>
      <c r="O9" s="340"/>
      <c r="P9" s="366">
        <f t="shared" ref="P9:P14" si="0">SUM(N9:O9)</f>
        <v>0</v>
      </c>
      <c r="Q9" s="391"/>
      <c r="R9" s="368">
        <f>SUM(K9,P9)</f>
        <v>0</v>
      </c>
      <c r="S9" s="47"/>
      <c r="T9" s="57"/>
      <c r="U9" s="57"/>
      <c r="V9" s="47"/>
      <c r="W9" s="907"/>
      <c r="X9" s="908"/>
      <c r="Y9" s="909"/>
      <c r="Z9" s="233" t="s">
        <v>61</v>
      </c>
      <c r="AA9" s="406" t="s">
        <v>62</v>
      </c>
      <c r="AB9" s="910" t="s">
        <v>73</v>
      </c>
      <c r="AC9" s="911"/>
      <c r="AD9" s="912"/>
      <c r="AE9" s="47"/>
      <c r="AF9" s="47"/>
      <c r="AG9" s="896" t="s">
        <v>415</v>
      </c>
      <c r="AH9" s="897"/>
      <c r="AI9" s="888"/>
      <c r="AJ9" s="888"/>
      <c r="AK9" s="888"/>
      <c r="AL9" s="888"/>
      <c r="AM9" s="888"/>
      <c r="AN9" s="888"/>
      <c r="AO9" s="889"/>
      <c r="AP9" s="47"/>
      <c r="AQ9" s="47"/>
    </row>
    <row r="10" spans="1:43" ht="12" customHeight="1" x14ac:dyDescent="0.15">
      <c r="A10" s="47"/>
      <c r="B10" s="58" t="s">
        <v>63</v>
      </c>
      <c r="C10" s="874" t="s">
        <v>150</v>
      </c>
      <c r="D10" s="900"/>
      <c r="E10" s="989"/>
      <c r="F10" s="883"/>
      <c r="G10" s="883"/>
      <c r="H10" s="883"/>
      <c r="I10" s="883"/>
      <c r="J10" s="883"/>
      <c r="K10" s="934">
        <f>SUM(E10:J10)</f>
        <v>0</v>
      </c>
      <c r="L10" s="934"/>
      <c r="M10" s="935"/>
      <c r="N10" s="341"/>
      <c r="O10" s="342"/>
      <c r="P10" s="386">
        <f t="shared" si="0"/>
        <v>0</v>
      </c>
      <c r="Q10" s="392"/>
      <c r="R10" s="368">
        <f>SUM(K10,P10)</f>
        <v>0</v>
      </c>
      <c r="S10" s="47"/>
      <c r="T10" s="57"/>
      <c r="U10" s="57"/>
      <c r="V10" s="47"/>
      <c r="W10" s="901" t="s">
        <v>86</v>
      </c>
      <c r="X10" s="902"/>
      <c r="Y10" s="903"/>
      <c r="Z10" s="341"/>
      <c r="AA10" s="407"/>
      <c r="AB10" s="935">
        <f>SUM(Z10:AA10)</f>
        <v>0</v>
      </c>
      <c r="AC10" s="1108"/>
      <c r="AD10" s="1109"/>
      <c r="AE10" s="47"/>
      <c r="AF10" s="47"/>
      <c r="AG10" s="874" t="s">
        <v>85</v>
      </c>
      <c r="AH10" s="875"/>
      <c r="AI10" s="883"/>
      <c r="AJ10" s="883"/>
      <c r="AK10" s="883"/>
      <c r="AL10" s="883"/>
      <c r="AM10" s="883"/>
      <c r="AN10" s="883"/>
      <c r="AO10" s="884"/>
      <c r="AP10" s="47"/>
      <c r="AQ10" s="47"/>
    </row>
    <row r="11" spans="1:43" ht="12" customHeight="1" x14ac:dyDescent="0.15">
      <c r="A11" s="47"/>
      <c r="B11" s="58" t="s">
        <v>64</v>
      </c>
      <c r="C11" s="898" t="s">
        <v>426</v>
      </c>
      <c r="D11" s="899"/>
      <c r="E11" s="960">
        <f>SUM(E9:G10)</f>
        <v>0</v>
      </c>
      <c r="F11" s="988"/>
      <c r="G11" s="988"/>
      <c r="H11" s="988">
        <f>SUM(H9:J10)</f>
        <v>0</v>
      </c>
      <c r="I11" s="988"/>
      <c r="J11" s="988"/>
      <c r="K11" s="988">
        <f>SUM(K9:M10)</f>
        <v>0</v>
      </c>
      <c r="L11" s="988"/>
      <c r="M11" s="994"/>
      <c r="N11" s="374">
        <f>SUM(N9:N10)</f>
        <v>0</v>
      </c>
      <c r="O11" s="375">
        <f>SUM(O9:O10)</f>
        <v>0</v>
      </c>
      <c r="P11" s="387">
        <f t="shared" si="0"/>
        <v>0</v>
      </c>
      <c r="Q11" s="393"/>
      <c r="R11" s="380">
        <f>SUM(K11,P11)</f>
        <v>0</v>
      </c>
      <c r="S11" s="47"/>
      <c r="T11" s="57"/>
      <c r="U11" s="57"/>
      <c r="V11" s="47"/>
      <c r="W11" s="1110" t="s">
        <v>87</v>
      </c>
      <c r="X11" s="1111"/>
      <c r="Y11" s="1112"/>
      <c r="Z11" s="353"/>
      <c r="AA11" s="408"/>
      <c r="AB11" s="904">
        <f>SUM(Z11:AA11)</f>
        <v>0</v>
      </c>
      <c r="AC11" s="905"/>
      <c r="AD11" s="906"/>
      <c r="AE11" s="47"/>
      <c r="AF11" s="47"/>
      <c r="AG11" s="876" t="s">
        <v>416</v>
      </c>
      <c r="AH11" s="877"/>
      <c r="AI11" s="883"/>
      <c r="AJ11" s="883"/>
      <c r="AK11" s="883"/>
      <c r="AL11" s="883"/>
      <c r="AM11" s="883"/>
      <c r="AN11" s="883"/>
      <c r="AO11" s="884"/>
      <c r="AP11" s="47"/>
      <c r="AQ11" s="47"/>
    </row>
    <row r="12" spans="1:43" ht="12" customHeight="1" x14ac:dyDescent="0.15">
      <c r="A12" s="47"/>
      <c r="B12" s="58" t="s">
        <v>65</v>
      </c>
      <c r="C12" s="985" t="s">
        <v>371</v>
      </c>
      <c r="D12" s="986"/>
      <c r="E12" s="1113"/>
      <c r="F12" s="987"/>
      <c r="G12" s="987"/>
      <c r="H12" s="987"/>
      <c r="I12" s="987"/>
      <c r="J12" s="987"/>
      <c r="K12" s="1141">
        <f>SUM(E12:J12)</f>
        <v>0</v>
      </c>
      <c r="L12" s="1141"/>
      <c r="M12" s="1142"/>
      <c r="N12" s="343"/>
      <c r="O12" s="344"/>
      <c r="P12" s="388">
        <f t="shared" si="0"/>
        <v>0</v>
      </c>
      <c r="Q12" s="394"/>
      <c r="R12" s="370">
        <f>SUM(K12,P12)</f>
        <v>0</v>
      </c>
      <c r="S12" s="47"/>
      <c r="T12" s="57"/>
      <c r="U12" s="57"/>
      <c r="V12" s="47"/>
      <c r="W12" s="921" t="s">
        <v>80</v>
      </c>
      <c r="X12" s="922"/>
      <c r="Y12" s="927" t="s">
        <v>381</v>
      </c>
      <c r="Z12" s="913" t="s">
        <v>446</v>
      </c>
      <c r="AA12" s="914"/>
      <c r="AB12" s="914"/>
      <c r="AC12" s="914"/>
      <c r="AD12" s="915"/>
      <c r="AE12" s="47"/>
      <c r="AF12" s="47"/>
      <c r="AG12" s="876" t="s">
        <v>417</v>
      </c>
      <c r="AH12" s="877"/>
      <c r="AI12" s="883"/>
      <c r="AJ12" s="883"/>
      <c r="AK12" s="883"/>
      <c r="AL12" s="883"/>
      <c r="AM12" s="883"/>
      <c r="AN12" s="883"/>
      <c r="AO12" s="884"/>
      <c r="AP12" s="47"/>
      <c r="AQ12" s="47"/>
    </row>
    <row r="13" spans="1:43" ht="12" customHeight="1" x14ac:dyDescent="0.15">
      <c r="A13" s="47"/>
      <c r="B13" s="230"/>
      <c r="C13" s="892" t="s">
        <v>427</v>
      </c>
      <c r="D13" s="893"/>
      <c r="E13" s="916">
        <f>SUM(E11:G12)</f>
        <v>0</v>
      </c>
      <c r="F13" s="917"/>
      <c r="G13" s="917"/>
      <c r="H13" s="917">
        <f>SUM(H11:J12)</f>
        <v>0</v>
      </c>
      <c r="I13" s="917"/>
      <c r="J13" s="917"/>
      <c r="K13" s="917">
        <f>SUM(E13:J13)</f>
        <v>0</v>
      </c>
      <c r="L13" s="917"/>
      <c r="M13" s="931"/>
      <c r="N13" s="376">
        <f>SUM(N11:N12)</f>
        <v>0</v>
      </c>
      <c r="O13" s="377">
        <f>SUM(O11:O12)</f>
        <v>0</v>
      </c>
      <c r="P13" s="382">
        <f t="shared" si="0"/>
        <v>0</v>
      </c>
      <c r="Q13" s="512">
        <f>R11+R12</f>
        <v>0</v>
      </c>
      <c r="R13" s="390" t="s">
        <v>483</v>
      </c>
      <c r="S13" s="47"/>
      <c r="T13" s="57"/>
      <c r="U13" s="57"/>
      <c r="V13" s="47"/>
      <c r="W13" s="923"/>
      <c r="X13" s="924"/>
      <c r="Y13" s="928"/>
      <c r="Z13" s="201" t="s">
        <v>61</v>
      </c>
      <c r="AA13" s="409" t="s">
        <v>62</v>
      </c>
      <c r="AB13" s="919" t="s">
        <v>73</v>
      </c>
      <c r="AC13" s="920"/>
      <c r="AD13" s="920"/>
      <c r="AE13" s="47"/>
      <c r="AF13" s="47"/>
      <c r="AG13" s="876" t="s">
        <v>418</v>
      </c>
      <c r="AH13" s="877"/>
      <c r="AI13" s="883"/>
      <c r="AJ13" s="883"/>
      <c r="AK13" s="883"/>
      <c r="AL13" s="883"/>
      <c r="AM13" s="883"/>
      <c r="AN13" s="883"/>
      <c r="AO13" s="884"/>
      <c r="AP13" s="47"/>
      <c r="AQ13" s="47"/>
    </row>
    <row r="14" spans="1:43" ht="12" customHeight="1" x14ac:dyDescent="0.15">
      <c r="A14" s="47"/>
      <c r="B14" s="1146" t="s">
        <v>429</v>
      </c>
      <c r="C14" s="890" t="s">
        <v>263</v>
      </c>
      <c r="D14" s="891"/>
      <c r="E14" s="918"/>
      <c r="F14" s="888"/>
      <c r="G14" s="888"/>
      <c r="H14" s="888"/>
      <c r="I14" s="888"/>
      <c r="J14" s="888"/>
      <c r="K14" s="932">
        <f>SUM(E14:H14)</f>
        <v>0</v>
      </c>
      <c r="L14" s="932"/>
      <c r="M14" s="933"/>
      <c r="N14" s="345"/>
      <c r="O14" s="346"/>
      <c r="P14" s="389">
        <f t="shared" si="0"/>
        <v>0</v>
      </c>
      <c r="Q14" s="395"/>
      <c r="R14" s="370">
        <f>SUM(P14,K14)</f>
        <v>0</v>
      </c>
      <c r="S14" s="47"/>
      <c r="T14" s="57"/>
      <c r="U14" s="57"/>
      <c r="V14" s="47"/>
      <c r="W14" s="929" t="s">
        <v>77</v>
      </c>
      <c r="X14" s="930"/>
      <c r="Y14" s="356"/>
      <c r="Z14" s="345"/>
      <c r="AA14" s="410"/>
      <c r="AB14" s="925">
        <f>SUM(Z14:AA14)</f>
        <v>0</v>
      </c>
      <c r="AC14" s="926"/>
      <c r="AD14" s="926"/>
      <c r="AE14" s="47"/>
      <c r="AF14" s="198"/>
      <c r="AG14" s="879" t="s">
        <v>29</v>
      </c>
      <c r="AH14" s="880"/>
      <c r="AI14" s="883"/>
      <c r="AJ14" s="883"/>
      <c r="AK14" s="883"/>
      <c r="AL14" s="883"/>
      <c r="AM14" s="883"/>
      <c r="AN14" s="883"/>
      <c r="AO14" s="884"/>
      <c r="AP14" s="198"/>
      <c r="AQ14" s="47"/>
    </row>
    <row r="15" spans="1:43" ht="12" customHeight="1" x14ac:dyDescent="0.15">
      <c r="A15" s="47"/>
      <c r="B15" s="1147"/>
      <c r="C15" s="1080" t="s">
        <v>157</v>
      </c>
      <c r="D15" s="1081"/>
      <c r="E15" s="963"/>
      <c r="F15" s="883"/>
      <c r="G15" s="883"/>
      <c r="H15" s="883">
        <v>0</v>
      </c>
      <c r="I15" s="883"/>
      <c r="J15" s="883"/>
      <c r="K15" s="934">
        <f>SUM(E15:H15)</f>
        <v>0</v>
      </c>
      <c r="L15" s="934"/>
      <c r="M15" s="935"/>
      <c r="N15" s="347"/>
      <c r="O15" s="348"/>
      <c r="P15" s="386"/>
      <c r="Q15" s="396"/>
      <c r="R15" s="368">
        <f>K15</f>
        <v>0</v>
      </c>
      <c r="S15" s="47"/>
      <c r="T15" s="57"/>
      <c r="U15" s="57"/>
      <c r="V15" s="47"/>
      <c r="W15" s="954" t="s">
        <v>81</v>
      </c>
      <c r="X15" s="955"/>
      <c r="Y15" s="357"/>
      <c r="Z15" s="341"/>
      <c r="AA15" s="407"/>
      <c r="AB15" s="936">
        <f>SUM(Z15:AA15)</f>
        <v>0</v>
      </c>
      <c r="AC15" s="937"/>
      <c r="AD15" s="937"/>
      <c r="AE15" s="47"/>
      <c r="AF15" s="198"/>
      <c r="AG15" s="881"/>
      <c r="AH15" s="882"/>
      <c r="AI15" s="872"/>
      <c r="AJ15" s="872"/>
      <c r="AK15" s="872"/>
      <c r="AL15" s="872"/>
      <c r="AM15" s="872"/>
      <c r="AN15" s="872"/>
      <c r="AO15" s="873"/>
      <c r="AP15" s="198"/>
      <c r="AQ15" s="47"/>
    </row>
    <row r="16" spans="1:43" ht="12" customHeight="1" x14ac:dyDescent="0.15">
      <c r="A16" s="47"/>
      <c r="B16" s="1147"/>
      <c r="C16" s="952" t="s">
        <v>264</v>
      </c>
      <c r="D16" s="953"/>
      <c r="E16" s="963"/>
      <c r="F16" s="883"/>
      <c r="G16" s="883"/>
      <c r="H16" s="883"/>
      <c r="I16" s="883"/>
      <c r="J16" s="883"/>
      <c r="K16" s="934">
        <f>SUM(E16:H16)</f>
        <v>0</v>
      </c>
      <c r="L16" s="934"/>
      <c r="M16" s="935"/>
      <c r="N16" s="341"/>
      <c r="O16" s="342"/>
      <c r="P16" s="386">
        <f>SUM(N16:O16)</f>
        <v>0</v>
      </c>
      <c r="Q16" s="396"/>
      <c r="R16" s="368">
        <f>SUM(P16,K16)</f>
        <v>0</v>
      </c>
      <c r="S16" s="47"/>
      <c r="T16" s="57"/>
      <c r="U16" s="57"/>
      <c r="V16" s="47"/>
      <c r="W16" s="954" t="s">
        <v>82</v>
      </c>
      <c r="X16" s="955"/>
      <c r="Y16" s="357"/>
      <c r="Z16" s="341"/>
      <c r="AA16" s="407"/>
      <c r="AB16" s="936">
        <f>SUM(Z16:AA16)</f>
        <v>0</v>
      </c>
      <c r="AC16" s="937"/>
      <c r="AD16" s="937"/>
      <c r="AE16" s="47"/>
      <c r="AF16" s="198"/>
      <c r="AG16" s="878"/>
      <c r="AH16" s="878"/>
      <c r="AI16" s="885"/>
      <c r="AJ16" s="885"/>
      <c r="AK16" s="885"/>
      <c r="AL16" s="885"/>
      <c r="AM16" s="885"/>
      <c r="AN16" s="885"/>
      <c r="AO16" s="885"/>
      <c r="AP16" s="198"/>
      <c r="AQ16" s="47"/>
    </row>
    <row r="17" spans="1:43" ht="12" customHeight="1" x14ac:dyDescent="0.15">
      <c r="A17" s="47"/>
      <c r="B17" s="1147"/>
      <c r="C17" s="1000"/>
      <c r="D17" s="1001"/>
      <c r="E17" s="1003"/>
      <c r="F17" s="1002"/>
      <c r="G17" s="1002"/>
      <c r="H17" s="1002"/>
      <c r="I17" s="1002"/>
      <c r="J17" s="1002"/>
      <c r="K17" s="988">
        <f>SUM(E17:H17)</f>
        <v>0</v>
      </c>
      <c r="L17" s="988"/>
      <c r="M17" s="994"/>
      <c r="N17" s="349"/>
      <c r="O17" s="350"/>
      <c r="P17" s="387">
        <f>SUM(N17:O17)</f>
        <v>0</v>
      </c>
      <c r="Q17" s="397"/>
      <c r="R17" s="369">
        <f>SUM(P17,K17)</f>
        <v>0</v>
      </c>
      <c r="S17" s="47"/>
      <c r="T17" s="57"/>
      <c r="U17" s="57"/>
      <c r="V17" s="47"/>
      <c r="W17" s="954" t="s">
        <v>83</v>
      </c>
      <c r="X17" s="955"/>
      <c r="Y17" s="357"/>
      <c r="Z17" s="341"/>
      <c r="AA17" s="407"/>
      <c r="AB17" s="936">
        <f>SUM(Z17:AA17)</f>
        <v>0</v>
      </c>
      <c r="AC17" s="937"/>
      <c r="AD17" s="937"/>
      <c r="AE17" s="47"/>
      <c r="AG17" s="1152" t="s">
        <v>383</v>
      </c>
      <c r="AH17" s="1152"/>
      <c r="AI17" s="1152"/>
      <c r="AJ17" s="1152"/>
      <c r="AK17" s="1152"/>
      <c r="AL17" s="1152"/>
      <c r="AM17" s="1152"/>
      <c r="AN17" s="1152"/>
      <c r="AO17" s="1152"/>
      <c r="AP17" s="198"/>
      <c r="AQ17" s="47"/>
    </row>
    <row r="18" spans="1:43" ht="12" customHeight="1" x14ac:dyDescent="0.15">
      <c r="A18" s="47"/>
      <c r="B18" s="1148"/>
      <c r="C18" s="892" t="s">
        <v>426</v>
      </c>
      <c r="D18" s="893"/>
      <c r="E18" s="1004" t="s">
        <v>238</v>
      </c>
      <c r="F18" s="939"/>
      <c r="G18" s="378">
        <f>SUM(E14:G17)</f>
        <v>0</v>
      </c>
      <c r="H18" s="400" t="s">
        <v>238</v>
      </c>
      <c r="I18" s="1005">
        <f>SUM(H14:J17)</f>
        <v>0</v>
      </c>
      <c r="J18" s="1006"/>
      <c r="K18" s="938" t="s">
        <v>94</v>
      </c>
      <c r="L18" s="939"/>
      <c r="M18" s="364">
        <f>SUM(K14:M17)</f>
        <v>0</v>
      </c>
      <c r="N18" s="401" t="s">
        <v>238</v>
      </c>
      <c r="O18" s="1005">
        <f>SUM(P14:P17)</f>
        <v>0</v>
      </c>
      <c r="P18" s="1121"/>
      <c r="Q18" s="398" t="s">
        <v>238</v>
      </c>
      <c r="R18" s="371">
        <f>SUM(R14:R17)</f>
        <v>0</v>
      </c>
      <c r="S18" s="47"/>
      <c r="T18" s="57"/>
      <c r="U18" s="57"/>
      <c r="V18" s="47"/>
      <c r="W18" s="942" t="s">
        <v>84</v>
      </c>
      <c r="X18" s="943"/>
      <c r="Y18" s="961"/>
      <c r="Z18" s="963"/>
      <c r="AA18" s="946"/>
      <c r="AB18" s="935">
        <f>SUM(Z18:AA19)</f>
        <v>0</v>
      </c>
      <c r="AC18" s="1108"/>
      <c r="AD18" s="1109"/>
      <c r="AE18" s="47"/>
      <c r="AF18" s="192"/>
      <c r="AG18" s="198"/>
      <c r="AH18" s="198"/>
      <c r="AI18" s="199"/>
      <c r="AJ18" s="199"/>
      <c r="AK18" s="199"/>
      <c r="AL18" s="199"/>
      <c r="AM18" s="199"/>
      <c r="AN18" s="199"/>
      <c r="AO18" s="199"/>
      <c r="AP18" s="198"/>
      <c r="AQ18" s="60"/>
    </row>
    <row r="19" spans="1:43" ht="12" customHeight="1" x14ac:dyDescent="0.15">
      <c r="A19" s="47"/>
      <c r="B19" s="1146" t="s">
        <v>430</v>
      </c>
      <c r="C19" s="890" t="s">
        <v>151</v>
      </c>
      <c r="D19" s="891"/>
      <c r="E19" s="918"/>
      <c r="F19" s="888"/>
      <c r="G19" s="888"/>
      <c r="H19" s="888"/>
      <c r="I19" s="888"/>
      <c r="J19" s="888"/>
      <c r="K19" s="932">
        <f>SUM(E19:H19)</f>
        <v>0</v>
      </c>
      <c r="L19" s="932"/>
      <c r="M19" s="933"/>
      <c r="N19" s="345"/>
      <c r="O19" s="346"/>
      <c r="P19" s="389">
        <f>SUM(N19:O19)</f>
        <v>0</v>
      </c>
      <c r="Q19" s="395"/>
      <c r="R19" s="370">
        <f>SUM(P19,K19)</f>
        <v>0</v>
      </c>
      <c r="S19" s="47"/>
      <c r="T19" s="57"/>
      <c r="U19" s="57"/>
      <c r="V19" s="47"/>
      <c r="W19" s="944"/>
      <c r="X19" s="945"/>
      <c r="Y19" s="962"/>
      <c r="Z19" s="1103"/>
      <c r="AA19" s="947"/>
      <c r="AB19" s="904"/>
      <c r="AC19" s="905"/>
      <c r="AD19" s="906"/>
      <c r="AE19" s="158"/>
      <c r="AF19" s="198"/>
      <c r="AG19" s="198"/>
      <c r="AH19" s="198"/>
      <c r="AI19" s="199"/>
      <c r="AJ19" s="199"/>
      <c r="AK19" s="199"/>
      <c r="AL19" s="199"/>
      <c r="AM19" s="199"/>
      <c r="AN19" s="199"/>
      <c r="AO19" s="199"/>
      <c r="AP19" s="198"/>
      <c r="AQ19" s="60"/>
    </row>
    <row r="20" spans="1:43" ht="12" customHeight="1" x14ac:dyDescent="0.15">
      <c r="A20" s="47"/>
      <c r="B20" s="1147"/>
      <c r="C20" s="952" t="s">
        <v>152</v>
      </c>
      <c r="D20" s="953"/>
      <c r="E20" s="963"/>
      <c r="F20" s="883"/>
      <c r="G20" s="883"/>
      <c r="H20" s="883"/>
      <c r="I20" s="883"/>
      <c r="J20" s="883"/>
      <c r="K20" s="934">
        <f>SUM(E20:H20)</f>
        <v>0</v>
      </c>
      <c r="L20" s="934"/>
      <c r="M20" s="935"/>
      <c r="N20" s="341"/>
      <c r="O20" s="342"/>
      <c r="P20" s="386">
        <f>SUM(N20:O20)</f>
        <v>0</v>
      </c>
      <c r="Q20" s="396"/>
      <c r="R20" s="368">
        <f>SUM(P20,K20)</f>
        <v>0</v>
      </c>
      <c r="S20" s="47"/>
      <c r="T20" s="57"/>
      <c r="U20" s="57"/>
      <c r="V20" s="47"/>
      <c r="W20" s="1122" t="s">
        <v>445</v>
      </c>
      <c r="X20" s="1123"/>
      <c r="Y20" s="1124"/>
      <c r="Z20" s="376">
        <f>SUM(Z14:Z19)</f>
        <v>0</v>
      </c>
      <c r="AA20" s="411">
        <f>SUM(AA14:AA19)</f>
        <v>0</v>
      </c>
      <c r="AB20" s="940">
        <f>SUM(Z20:AA20)</f>
        <v>0</v>
      </c>
      <c r="AC20" s="941"/>
      <c r="AD20" s="941"/>
      <c r="AE20" s="198"/>
      <c r="AF20" s="198"/>
      <c r="AG20" s="198"/>
      <c r="AH20" s="198"/>
      <c r="AI20" s="198"/>
      <c r="AJ20" s="198"/>
      <c r="AK20" s="198"/>
      <c r="AL20" s="198"/>
      <c r="AM20" s="198"/>
      <c r="AN20" s="198"/>
      <c r="AO20" s="198"/>
      <c r="AP20" s="47"/>
      <c r="AQ20" s="47"/>
    </row>
    <row r="21" spans="1:43" ht="12" customHeight="1" x14ac:dyDescent="0.15">
      <c r="A21" s="47"/>
      <c r="B21" s="1147"/>
      <c r="C21" s="950" t="s">
        <v>93</v>
      </c>
      <c r="D21" s="951"/>
      <c r="E21" s="958"/>
      <c r="F21" s="959"/>
      <c r="G21" s="959"/>
      <c r="H21" s="959"/>
      <c r="I21" s="959"/>
      <c r="J21" s="959"/>
      <c r="K21" s="934"/>
      <c r="L21" s="934"/>
      <c r="M21" s="935"/>
      <c r="N21" s="341"/>
      <c r="O21" s="342"/>
      <c r="P21" s="386">
        <f>SUM(N21:O21)</f>
        <v>0</v>
      </c>
      <c r="Q21" s="396"/>
      <c r="R21" s="368">
        <f>SUM(P21)</f>
        <v>0</v>
      </c>
      <c r="S21" s="47"/>
      <c r="T21" s="57"/>
      <c r="U21" s="57"/>
      <c r="V21" s="47"/>
      <c r="W21" s="47"/>
      <c r="X21" s="47"/>
      <c r="Y21" s="47"/>
      <c r="Z21" s="47"/>
      <c r="AA21" s="47"/>
      <c r="AB21" s="47"/>
      <c r="AC21" s="47"/>
      <c r="AD21" s="47"/>
      <c r="AE21" s="198"/>
      <c r="AF21" s="198"/>
      <c r="AG21" s="198"/>
      <c r="AH21" s="198"/>
      <c r="AI21" s="198"/>
      <c r="AJ21" s="198"/>
      <c r="AK21" s="198"/>
      <c r="AL21" s="198"/>
      <c r="AM21" s="198"/>
      <c r="AN21" s="198"/>
      <c r="AO21" s="198"/>
      <c r="AP21" s="47"/>
      <c r="AQ21" s="47"/>
    </row>
    <row r="22" spans="1:43" ht="12" customHeight="1" x14ac:dyDescent="0.15">
      <c r="A22" s="47"/>
      <c r="B22" s="1147"/>
      <c r="C22" s="952"/>
      <c r="D22" s="953"/>
      <c r="E22" s="963"/>
      <c r="F22" s="883"/>
      <c r="G22" s="883"/>
      <c r="H22" s="883"/>
      <c r="I22" s="883"/>
      <c r="J22" s="883"/>
      <c r="K22" s="934">
        <f>SUM(E22:H22)</f>
        <v>0</v>
      </c>
      <c r="L22" s="934"/>
      <c r="M22" s="935"/>
      <c r="N22" s="341"/>
      <c r="O22" s="342"/>
      <c r="P22" s="386">
        <f>SUM(N22:O22)</f>
        <v>0</v>
      </c>
      <c r="Q22" s="396"/>
      <c r="R22" s="368">
        <f>SUM(P22,K22)</f>
        <v>0</v>
      </c>
      <c r="S22" s="47"/>
      <c r="T22" s="57"/>
      <c r="U22" s="57"/>
      <c r="V22" s="47"/>
      <c r="W22" s="1170" t="s">
        <v>154</v>
      </c>
      <c r="X22" s="1171"/>
      <c r="Y22" s="1171"/>
      <c r="Z22" s="1171"/>
      <c r="AA22" s="1172"/>
      <c r="AB22" s="47"/>
      <c r="AC22" s="1169" t="s">
        <v>190</v>
      </c>
      <c r="AD22" s="1169"/>
      <c r="AE22" s="1169"/>
      <c r="AF22" s="1169"/>
      <c r="AG22" s="1169"/>
      <c r="AH22" s="1169"/>
      <c r="AI22" s="1169"/>
      <c r="AJ22" s="1169"/>
      <c r="AK22" s="1169"/>
      <c r="AL22" s="1169"/>
      <c r="AM22" s="1169"/>
      <c r="AN22" s="1169"/>
      <c r="AO22" s="1169"/>
      <c r="AP22" s="47"/>
      <c r="AQ22" s="47"/>
    </row>
    <row r="23" spans="1:43" ht="12" customHeight="1" x14ac:dyDescent="0.15">
      <c r="A23" s="47"/>
      <c r="B23" s="1148"/>
      <c r="C23" s="1011" t="s">
        <v>428</v>
      </c>
      <c r="D23" s="1012"/>
      <c r="E23" s="1149" t="s">
        <v>95</v>
      </c>
      <c r="F23" s="949"/>
      <c r="G23" s="379">
        <f>SUM(E19:G22)</f>
        <v>0</v>
      </c>
      <c r="H23" s="403" t="s">
        <v>95</v>
      </c>
      <c r="I23" s="956">
        <f>SUM(H19:J22)</f>
        <v>0</v>
      </c>
      <c r="J23" s="960"/>
      <c r="K23" s="948" t="s">
        <v>110</v>
      </c>
      <c r="L23" s="949"/>
      <c r="M23" s="365">
        <f>SUM(K19:M22)</f>
        <v>0</v>
      </c>
      <c r="N23" s="402" t="s">
        <v>95</v>
      </c>
      <c r="O23" s="956">
        <f>SUM(P19:P22)</f>
        <v>0</v>
      </c>
      <c r="P23" s="957"/>
      <c r="Q23" s="399" t="s">
        <v>95</v>
      </c>
      <c r="R23" s="369">
        <f>SUM(R19:R22)</f>
        <v>0</v>
      </c>
      <c r="S23" s="47"/>
      <c r="T23" s="57"/>
      <c r="U23" s="57"/>
      <c r="V23" s="47"/>
      <c r="W23" s="1173"/>
      <c r="X23" s="1174"/>
      <c r="Y23" s="1174"/>
      <c r="Z23" s="1174"/>
      <c r="AA23" s="1175"/>
      <c r="AB23" s="66"/>
      <c r="AC23" s="1066"/>
      <c r="AD23" s="1064" t="s">
        <v>244</v>
      </c>
      <c r="AE23" s="887" t="s">
        <v>76</v>
      </c>
      <c r="AF23" s="887"/>
      <c r="AG23" s="887" t="s">
        <v>75</v>
      </c>
      <c r="AH23" s="887" t="s">
        <v>74</v>
      </c>
      <c r="AI23" s="887"/>
      <c r="AJ23" s="887" t="s">
        <v>203</v>
      </c>
      <c r="AK23" s="887"/>
      <c r="AL23" s="887" t="s">
        <v>245</v>
      </c>
      <c r="AM23" s="1064" t="s">
        <v>246</v>
      </c>
      <c r="AN23" s="1064"/>
      <c r="AO23" s="1076" t="s">
        <v>73</v>
      </c>
      <c r="AP23" s="47"/>
      <c r="AQ23" s="47"/>
    </row>
    <row r="24" spans="1:43" ht="14.25" customHeight="1" x14ac:dyDescent="0.15">
      <c r="A24" s="47"/>
      <c r="B24" s="61"/>
      <c r="C24" s="1010" t="s">
        <v>425</v>
      </c>
      <c r="D24" s="893"/>
      <c r="E24" s="916">
        <f>G18-G23</f>
        <v>0</v>
      </c>
      <c r="F24" s="917"/>
      <c r="G24" s="917"/>
      <c r="H24" s="917">
        <f>I18-I23</f>
        <v>0</v>
      </c>
      <c r="I24" s="917"/>
      <c r="J24" s="917"/>
      <c r="K24" s="917">
        <f>M18-M23</f>
        <v>0</v>
      </c>
      <c r="L24" s="917"/>
      <c r="M24" s="931"/>
      <c r="N24" s="916">
        <f>O18-O23</f>
        <v>0</v>
      </c>
      <c r="O24" s="917"/>
      <c r="P24" s="940"/>
      <c r="Q24" s="1125">
        <f>SUM(K24:P24)</f>
        <v>0</v>
      </c>
      <c r="R24" s="1126"/>
      <c r="S24" s="47"/>
      <c r="T24" s="57"/>
      <c r="U24" s="57"/>
      <c r="V24" s="47"/>
      <c r="W24" s="1167" t="s">
        <v>156</v>
      </c>
      <c r="X24" s="1168"/>
      <c r="Y24" s="1072"/>
      <c r="Z24" s="1072"/>
      <c r="AA24" s="1073"/>
      <c r="AB24" s="47"/>
      <c r="AC24" s="1067"/>
      <c r="AD24" s="877"/>
      <c r="AE24" s="877"/>
      <c r="AF24" s="877"/>
      <c r="AG24" s="877"/>
      <c r="AH24" s="877"/>
      <c r="AI24" s="877"/>
      <c r="AJ24" s="877"/>
      <c r="AK24" s="877"/>
      <c r="AL24" s="877"/>
      <c r="AM24" s="1065"/>
      <c r="AN24" s="1065"/>
      <c r="AO24" s="1077"/>
      <c r="AP24" s="47"/>
      <c r="AQ24" s="47"/>
    </row>
    <row r="25" spans="1:43" ht="13.5" customHeight="1" x14ac:dyDescent="0.15">
      <c r="A25" s="47"/>
      <c r="B25" s="62"/>
      <c r="C25" s="63"/>
      <c r="D25" s="63"/>
      <c r="E25" s="64"/>
      <c r="F25" s="64"/>
      <c r="G25" s="1129" t="s">
        <v>153</v>
      </c>
      <c r="H25" s="1129"/>
      <c r="I25" s="1129"/>
      <c r="J25" s="1129"/>
      <c r="K25" s="1129"/>
      <c r="L25" s="1129"/>
      <c r="M25" s="1129"/>
      <c r="N25" s="1129"/>
      <c r="O25" s="1129"/>
      <c r="P25" s="1129"/>
      <c r="Q25" s="1129"/>
      <c r="R25" s="47"/>
      <c r="S25" s="47"/>
      <c r="T25" s="65"/>
      <c r="U25" s="65"/>
      <c r="V25" s="47"/>
      <c r="W25" s="1068"/>
      <c r="X25" s="1069"/>
      <c r="Y25" s="1074"/>
      <c r="Z25" s="1074"/>
      <c r="AA25" s="1075"/>
      <c r="AB25" s="47"/>
      <c r="AC25" s="231" t="s">
        <v>61</v>
      </c>
      <c r="AD25" s="338"/>
      <c r="AE25" s="886"/>
      <c r="AF25" s="886"/>
      <c r="AG25" s="338"/>
      <c r="AH25" s="886"/>
      <c r="AI25" s="886"/>
      <c r="AJ25" s="886"/>
      <c r="AK25" s="886"/>
      <c r="AL25" s="338"/>
      <c r="AM25" s="886"/>
      <c r="AN25" s="886"/>
      <c r="AO25" s="383">
        <f>SUM(AD25:AN25)</f>
        <v>0</v>
      </c>
      <c r="AP25" s="47"/>
      <c r="AQ25" s="52"/>
    </row>
    <row r="26" spans="1:43" ht="12" customHeight="1" x14ac:dyDescent="0.15">
      <c r="A26" s="47"/>
      <c r="B26" s="1007" t="s">
        <v>66</v>
      </c>
      <c r="C26" s="1008"/>
      <c r="D26" s="1009"/>
      <c r="E26" s="1130"/>
      <c r="F26" s="993"/>
      <c r="G26" s="993"/>
      <c r="H26" s="993"/>
      <c r="I26" s="993"/>
      <c r="J26" s="993"/>
      <c r="K26" s="1127">
        <f>SUM(E26:J26)</f>
        <v>0</v>
      </c>
      <c r="L26" s="1127"/>
      <c r="M26" s="1128"/>
      <c r="N26" s="339"/>
      <c r="O26" s="340"/>
      <c r="P26" s="351">
        <f>SUM(N26:O26)</f>
        <v>0</v>
      </c>
      <c r="Q26" s="372"/>
      <c r="R26" s="367">
        <f>SUM(K26,P26)</f>
        <v>0</v>
      </c>
      <c r="S26" s="47"/>
      <c r="T26" s="65"/>
      <c r="U26" s="65"/>
      <c r="V26" s="47"/>
      <c r="W26" s="1068" t="s">
        <v>155</v>
      </c>
      <c r="X26" s="1069"/>
      <c r="Y26" s="1074"/>
      <c r="Z26" s="1074"/>
      <c r="AA26" s="1075"/>
      <c r="AB26" s="47"/>
      <c r="AC26" s="231" t="s">
        <v>62</v>
      </c>
      <c r="AD26" s="338"/>
      <c r="AE26" s="886"/>
      <c r="AF26" s="886"/>
      <c r="AG26" s="338"/>
      <c r="AH26" s="886"/>
      <c r="AI26" s="886"/>
      <c r="AJ26" s="886"/>
      <c r="AK26" s="886"/>
      <c r="AL26" s="338"/>
      <c r="AM26" s="886"/>
      <c r="AN26" s="886"/>
      <c r="AO26" s="383">
        <f>SUM(AD26:AN26)</f>
        <v>0</v>
      </c>
      <c r="AP26" s="47"/>
      <c r="AQ26" s="52"/>
    </row>
    <row r="27" spans="1:43" ht="12" customHeight="1" x14ac:dyDescent="0.15">
      <c r="A27" s="47"/>
      <c r="B27" s="997" t="s">
        <v>67</v>
      </c>
      <c r="C27" s="998"/>
      <c r="D27" s="999"/>
      <c r="E27" s="963"/>
      <c r="F27" s="883"/>
      <c r="G27" s="883"/>
      <c r="H27" s="883"/>
      <c r="I27" s="883"/>
      <c r="J27" s="883"/>
      <c r="K27" s="1134">
        <f>SUM(E27:J27)</f>
        <v>0</v>
      </c>
      <c r="L27" s="1134"/>
      <c r="M27" s="1135"/>
      <c r="N27" s="341"/>
      <c r="O27" s="342"/>
      <c r="P27" s="352">
        <f>SUM(N27:O27)</f>
        <v>0</v>
      </c>
      <c r="Q27" s="373"/>
      <c r="R27" s="368">
        <f>SUM(K27,P27)</f>
        <v>0</v>
      </c>
      <c r="S27" s="47"/>
      <c r="T27" s="65"/>
      <c r="U27" s="65"/>
      <c r="V27" s="47"/>
      <c r="W27" s="1070"/>
      <c r="X27" s="1071"/>
      <c r="Y27" s="1165"/>
      <c r="Z27" s="1165"/>
      <c r="AA27" s="1166"/>
      <c r="AB27" s="47"/>
      <c r="AC27" s="232" t="s">
        <v>79</v>
      </c>
      <c r="AD27" s="385">
        <f>SUM(AD25:AD26)</f>
        <v>0</v>
      </c>
      <c r="AE27" s="1063">
        <f>SUM(AE25:AF26)</f>
        <v>0</v>
      </c>
      <c r="AF27" s="1063"/>
      <c r="AG27" s="385">
        <f>SUM(AG25:AG26)</f>
        <v>0</v>
      </c>
      <c r="AH27" s="1063">
        <f>SUM(AH25:AI26)</f>
        <v>0</v>
      </c>
      <c r="AI27" s="1063"/>
      <c r="AJ27" s="1063">
        <f>SUM(AJ25:AK26)</f>
        <v>0</v>
      </c>
      <c r="AK27" s="1063"/>
      <c r="AL27" s="385">
        <f>SUM(AL25:AL26)</f>
        <v>0</v>
      </c>
      <c r="AM27" s="1063">
        <f>SUM(AM25:AN26)</f>
        <v>0</v>
      </c>
      <c r="AN27" s="1063"/>
      <c r="AO27" s="384">
        <f>SUM(AO25:AO26)</f>
        <v>0</v>
      </c>
      <c r="AP27" s="47"/>
      <c r="AQ27" s="52"/>
    </row>
    <row r="28" spans="1:43" ht="12" customHeight="1" x14ac:dyDescent="0.15">
      <c r="A28" s="47"/>
      <c r="B28" s="997" t="s">
        <v>68</v>
      </c>
      <c r="C28" s="998"/>
      <c r="D28" s="999"/>
      <c r="E28" s="963"/>
      <c r="F28" s="883"/>
      <c r="G28" s="883"/>
      <c r="H28" s="883"/>
      <c r="I28" s="883"/>
      <c r="J28" s="883"/>
      <c r="K28" s="1134">
        <f>SUM(E28:J28)</f>
        <v>0</v>
      </c>
      <c r="L28" s="1134"/>
      <c r="M28" s="1135"/>
      <c r="N28" s="341"/>
      <c r="O28" s="342"/>
      <c r="P28" s="352">
        <f>SUM(N28:O28)</f>
        <v>0</v>
      </c>
      <c r="Q28" s="373"/>
      <c r="R28" s="368">
        <f>SUM(K28,P28)</f>
        <v>0</v>
      </c>
      <c r="S28" s="47"/>
      <c r="T28" s="65"/>
      <c r="U28" s="65"/>
      <c r="V28" s="47"/>
      <c r="W28" s="1187" t="s">
        <v>140</v>
      </c>
      <c r="X28" s="1188"/>
      <c r="Y28" s="1188"/>
      <c r="Z28" s="1188"/>
      <c r="AA28" s="1188"/>
      <c r="AB28" s="1188"/>
      <c r="AC28" s="1188"/>
      <c r="AD28" s="1188"/>
      <c r="AE28" s="1188"/>
      <c r="AF28" s="1188"/>
      <c r="AG28" s="1188"/>
      <c r="AH28" s="1188"/>
      <c r="AI28" s="1188"/>
      <c r="AJ28" s="1188"/>
      <c r="AK28" s="1188"/>
      <c r="AL28" s="1188"/>
      <c r="AM28" s="1188"/>
      <c r="AN28" s="1188"/>
      <c r="AO28" s="200"/>
      <c r="AP28" s="47"/>
      <c r="AQ28" s="52"/>
    </row>
    <row r="29" spans="1:43" ht="12" customHeight="1" x14ac:dyDescent="0.15">
      <c r="A29" s="47"/>
      <c r="B29" s="997" t="s">
        <v>69</v>
      </c>
      <c r="C29" s="998"/>
      <c r="D29" s="999"/>
      <c r="E29" s="963"/>
      <c r="F29" s="883"/>
      <c r="G29" s="883"/>
      <c r="H29" s="883"/>
      <c r="I29" s="883"/>
      <c r="J29" s="883"/>
      <c r="K29" s="1134">
        <f>SUM(E29:J29)</f>
        <v>0</v>
      </c>
      <c r="L29" s="1134"/>
      <c r="M29" s="1135"/>
      <c r="N29" s="341"/>
      <c r="O29" s="342"/>
      <c r="P29" s="352">
        <f>SUM(N29:O29)</f>
        <v>0</v>
      </c>
      <c r="Q29" s="373"/>
      <c r="R29" s="368">
        <f>SUM(K29,P29)</f>
        <v>0</v>
      </c>
      <c r="S29" s="47"/>
      <c r="T29" s="65"/>
      <c r="U29" s="65"/>
      <c r="V29" s="47"/>
      <c r="W29" s="1188"/>
      <c r="X29" s="1188"/>
      <c r="Y29" s="1188"/>
      <c r="Z29" s="1188"/>
      <c r="AA29" s="1188"/>
      <c r="AB29" s="1188"/>
      <c r="AC29" s="1188"/>
      <c r="AD29" s="1188"/>
      <c r="AE29" s="1188"/>
      <c r="AF29" s="1188"/>
      <c r="AG29" s="1188"/>
      <c r="AH29" s="1188"/>
      <c r="AI29" s="1188"/>
      <c r="AJ29" s="1188"/>
      <c r="AK29" s="1188"/>
      <c r="AL29" s="1188"/>
      <c r="AM29" s="1188"/>
      <c r="AN29" s="1188"/>
      <c r="AO29" s="47"/>
      <c r="AP29" s="47"/>
      <c r="AQ29" s="52"/>
    </row>
    <row r="30" spans="1:43" ht="12" customHeight="1" x14ac:dyDescent="0.15">
      <c r="A30" s="47"/>
      <c r="B30" s="203" t="s">
        <v>204</v>
      </c>
      <c r="C30" s="1104" t="s">
        <v>237</v>
      </c>
      <c r="D30" s="1105"/>
      <c r="E30" s="1103"/>
      <c r="F30" s="872"/>
      <c r="G30" s="872"/>
      <c r="H30" s="872"/>
      <c r="I30" s="872"/>
      <c r="J30" s="872"/>
      <c r="K30" s="1191">
        <f>SUM(E30:J30)</f>
        <v>0</v>
      </c>
      <c r="L30" s="1191"/>
      <c r="M30" s="1192"/>
      <c r="N30" s="353"/>
      <c r="O30" s="354"/>
      <c r="P30" s="355">
        <f>SUM(N30:O30)</f>
        <v>0</v>
      </c>
      <c r="Q30" s="381"/>
      <c r="R30" s="380">
        <f>SUM(K30,P30)</f>
        <v>0</v>
      </c>
      <c r="S30" s="47"/>
      <c r="T30" s="65"/>
      <c r="U30" s="65"/>
      <c r="V30" s="1200" t="s">
        <v>398</v>
      </c>
      <c r="W30" s="1162" t="s">
        <v>399</v>
      </c>
      <c r="X30" s="1162"/>
      <c r="Y30" s="1189" t="s">
        <v>397</v>
      </c>
      <c r="Z30" s="1190"/>
      <c r="AA30" s="1190"/>
      <c r="AB30" s="1190"/>
      <c r="AC30" s="1190"/>
      <c r="AD30" s="1190"/>
      <c r="AE30" s="1190"/>
      <c r="AF30" s="1190"/>
      <c r="AG30" s="1190"/>
      <c r="AH30" s="1190"/>
      <c r="AI30" s="1190"/>
      <c r="AJ30" s="1190"/>
      <c r="AK30" s="1190"/>
      <c r="AL30" s="1190"/>
      <c r="AM30" s="1190"/>
      <c r="AN30" s="1190"/>
      <c r="AO30" s="1190"/>
      <c r="AP30" s="47"/>
      <c r="AQ30" s="52"/>
    </row>
    <row r="31" spans="1:43" ht="12" customHeight="1" x14ac:dyDescent="0.15">
      <c r="A31" s="47"/>
      <c r="B31" s="48"/>
      <c r="C31" s="47"/>
      <c r="D31" s="47"/>
      <c r="E31" s="47"/>
      <c r="F31" s="47"/>
      <c r="G31" s="47"/>
      <c r="H31" s="47"/>
      <c r="I31" s="47"/>
      <c r="J31" s="47"/>
      <c r="K31" s="47"/>
      <c r="L31" s="334" t="s">
        <v>189</v>
      </c>
      <c r="M31" s="173"/>
      <c r="N31" s="173"/>
      <c r="O31" s="173"/>
      <c r="P31" s="173"/>
      <c r="Q31" s="173"/>
      <c r="R31" s="173"/>
      <c r="S31" s="173"/>
      <c r="T31" s="173"/>
      <c r="U31" s="173"/>
      <c r="V31" s="1201"/>
      <c r="W31" s="1162"/>
      <c r="X31" s="1162"/>
      <c r="Y31" s="1190"/>
      <c r="Z31" s="1190"/>
      <c r="AA31" s="1190"/>
      <c r="AB31" s="1190"/>
      <c r="AC31" s="1190"/>
      <c r="AD31" s="1190"/>
      <c r="AE31" s="1190"/>
      <c r="AF31" s="1190"/>
      <c r="AG31" s="1190"/>
      <c r="AH31" s="1190"/>
      <c r="AI31" s="1190"/>
      <c r="AJ31" s="1190"/>
      <c r="AK31" s="1190"/>
      <c r="AL31" s="1190"/>
      <c r="AM31" s="1190"/>
      <c r="AN31" s="1190"/>
      <c r="AO31" s="1190"/>
      <c r="AP31" s="68"/>
      <c r="AQ31" s="47"/>
    </row>
    <row r="32" spans="1:43" ht="10.9" customHeight="1" x14ac:dyDescent="0.15">
      <c r="A32" s="47"/>
      <c r="B32" s="59"/>
      <c r="C32" s="1106" t="s">
        <v>89</v>
      </c>
      <c r="D32" s="1045" t="s">
        <v>70</v>
      </c>
      <c r="E32" s="1045"/>
      <c r="F32" s="1045" t="s">
        <v>431</v>
      </c>
      <c r="G32" s="1045"/>
      <c r="H32" s="1045"/>
      <c r="I32" s="1045"/>
      <c r="J32" s="1045"/>
      <c r="K32" s="1045"/>
      <c r="L32" s="1143" t="s">
        <v>90</v>
      </c>
      <c r="M32" s="1143"/>
      <c r="N32" s="1143"/>
      <c r="O32" s="1143" t="s">
        <v>91</v>
      </c>
      <c r="P32" s="1143"/>
      <c r="Q32" s="1143"/>
      <c r="R32" s="1163"/>
      <c r="S32" s="47"/>
      <c r="T32" s="65"/>
      <c r="U32" s="49"/>
      <c r="V32" s="333" t="s">
        <v>197</v>
      </c>
      <c r="W32" s="1155" t="s">
        <v>400</v>
      </c>
      <c r="X32" s="1155"/>
      <c r="Y32" s="1189" t="s">
        <v>401</v>
      </c>
      <c r="Z32" s="1190"/>
      <c r="AA32" s="1190"/>
      <c r="AB32" s="1190"/>
      <c r="AC32" s="1190"/>
      <c r="AD32" s="1190"/>
      <c r="AE32" s="1190"/>
      <c r="AF32" s="1190"/>
      <c r="AG32" s="1190"/>
      <c r="AH32" s="1190"/>
      <c r="AI32" s="1190"/>
      <c r="AJ32" s="1190"/>
      <c r="AK32" s="1190"/>
      <c r="AL32" s="1190"/>
      <c r="AM32" s="1190"/>
      <c r="AN32" s="1190"/>
      <c r="AO32" s="1190"/>
      <c r="AP32" s="335"/>
      <c r="AQ32" s="335"/>
    </row>
    <row r="33" spans="1:45" ht="10.9" customHeight="1" x14ac:dyDescent="0.15">
      <c r="A33" s="47"/>
      <c r="B33" s="58"/>
      <c r="C33" s="1107"/>
      <c r="D33" s="877"/>
      <c r="E33" s="877"/>
      <c r="F33" s="877" t="s">
        <v>61</v>
      </c>
      <c r="G33" s="877"/>
      <c r="H33" s="877" t="s">
        <v>62</v>
      </c>
      <c r="I33" s="877"/>
      <c r="J33" s="877" t="s">
        <v>73</v>
      </c>
      <c r="K33" s="877"/>
      <c r="L33" s="1144"/>
      <c r="M33" s="1144"/>
      <c r="N33" s="1144"/>
      <c r="O33" s="1144"/>
      <c r="P33" s="1144"/>
      <c r="Q33" s="1144"/>
      <c r="R33" s="1164"/>
      <c r="S33" s="47"/>
      <c r="T33" s="65"/>
      <c r="U33" s="49"/>
      <c r="V33" s="333" t="s">
        <v>198</v>
      </c>
      <c r="W33" s="1155" t="s">
        <v>403</v>
      </c>
      <c r="X33" s="1155"/>
      <c r="Y33" s="1189" t="s">
        <v>404</v>
      </c>
      <c r="Z33" s="1190"/>
      <c r="AA33" s="1190"/>
      <c r="AB33" s="1190"/>
      <c r="AC33" s="1190"/>
      <c r="AD33" s="1190"/>
      <c r="AE33" s="1190"/>
      <c r="AF33" s="1190"/>
      <c r="AG33" s="1190"/>
      <c r="AH33" s="1190"/>
      <c r="AI33" s="1190"/>
      <c r="AJ33" s="1190"/>
      <c r="AK33" s="1190"/>
      <c r="AL33" s="1190"/>
      <c r="AM33" s="1190"/>
      <c r="AN33" s="1190"/>
      <c r="AO33" s="1190"/>
      <c r="AP33" s="335"/>
      <c r="AQ33" s="335"/>
    </row>
    <row r="34" spans="1:45" ht="10.9" customHeight="1" x14ac:dyDescent="0.15">
      <c r="A34" s="47"/>
      <c r="B34" s="58"/>
      <c r="C34" s="308" t="s">
        <v>96</v>
      </c>
      <c r="D34" s="1078"/>
      <c r="E34" s="1078"/>
      <c r="F34" s="1078"/>
      <c r="G34" s="1078"/>
      <c r="H34" s="1078"/>
      <c r="I34" s="1078"/>
      <c r="J34" s="1079">
        <f>F34+H34</f>
        <v>0</v>
      </c>
      <c r="K34" s="1079"/>
      <c r="L34" s="337" t="s">
        <v>105</v>
      </c>
      <c r="M34" s="1061"/>
      <c r="N34" s="1062"/>
      <c r="O34" s="1084"/>
      <c r="P34" s="1084"/>
      <c r="Q34" s="1084"/>
      <c r="R34" s="1085"/>
      <c r="S34" s="47"/>
      <c r="T34" s="65"/>
      <c r="U34" s="49"/>
      <c r="V34" s="333" t="s">
        <v>402</v>
      </c>
      <c r="W34" s="1155" t="s">
        <v>405</v>
      </c>
      <c r="X34" s="1155"/>
      <c r="Y34" s="1189" t="s">
        <v>406</v>
      </c>
      <c r="Z34" s="1190"/>
      <c r="AA34" s="1190"/>
      <c r="AB34" s="1190"/>
      <c r="AC34" s="1190"/>
      <c r="AD34" s="1190"/>
      <c r="AE34" s="1190"/>
      <c r="AF34" s="1190"/>
      <c r="AG34" s="1190"/>
      <c r="AH34" s="1190"/>
      <c r="AI34" s="1190"/>
      <c r="AJ34" s="1190"/>
      <c r="AK34" s="1190"/>
      <c r="AL34" s="1190"/>
      <c r="AM34" s="1190"/>
      <c r="AN34" s="1190"/>
      <c r="AO34" s="1190"/>
      <c r="AP34" s="332"/>
      <c r="AQ34" s="47"/>
    </row>
    <row r="35" spans="1:45" ht="10.9" customHeight="1" x14ac:dyDescent="0.15">
      <c r="A35" s="47"/>
      <c r="B35" s="58" t="s">
        <v>205</v>
      </c>
      <c r="C35" s="308" t="s">
        <v>97</v>
      </c>
      <c r="D35" s="1078"/>
      <c r="E35" s="1078"/>
      <c r="F35" s="1078"/>
      <c r="G35" s="1078"/>
      <c r="H35" s="1078"/>
      <c r="I35" s="1078"/>
      <c r="J35" s="1079">
        <f t="shared" ref="J35:J44" si="1">F35+H35</f>
        <v>0</v>
      </c>
      <c r="K35" s="1079"/>
      <c r="L35" s="337" t="s">
        <v>105</v>
      </c>
      <c r="M35" s="1061"/>
      <c r="N35" s="1062"/>
      <c r="O35" s="1084"/>
      <c r="P35" s="1084"/>
      <c r="Q35" s="1084"/>
      <c r="R35" s="1085"/>
      <c r="S35" s="47"/>
      <c r="T35" s="65"/>
      <c r="U35" s="49"/>
      <c r="V35" s="1200" t="s">
        <v>408</v>
      </c>
      <c r="W35" s="1162" t="s">
        <v>407</v>
      </c>
      <c r="X35" s="1155"/>
      <c r="Y35" s="1189" t="s">
        <v>409</v>
      </c>
      <c r="Z35" s="1190"/>
      <c r="AA35" s="1190"/>
      <c r="AB35" s="1190"/>
      <c r="AC35" s="1190"/>
      <c r="AD35" s="1190"/>
      <c r="AE35" s="1190"/>
      <c r="AF35" s="1190"/>
      <c r="AG35" s="1190"/>
      <c r="AH35" s="1190"/>
      <c r="AI35" s="1190"/>
      <c r="AJ35" s="1190"/>
      <c r="AK35" s="1190"/>
      <c r="AL35" s="1190"/>
      <c r="AM35" s="1190"/>
      <c r="AN35" s="1190"/>
      <c r="AO35" s="1190"/>
      <c r="AP35" s="332"/>
      <c r="AQ35" s="47"/>
    </row>
    <row r="36" spans="1:45" ht="10.9" customHeight="1" x14ac:dyDescent="0.15">
      <c r="A36" s="47"/>
      <c r="B36" s="58"/>
      <c r="C36" s="325" t="s">
        <v>266</v>
      </c>
      <c r="D36" s="1078"/>
      <c r="E36" s="1078"/>
      <c r="F36" s="1078"/>
      <c r="G36" s="1078"/>
      <c r="H36" s="1078"/>
      <c r="I36" s="1078"/>
      <c r="J36" s="1079">
        <f>F36+H36</f>
        <v>0</v>
      </c>
      <c r="K36" s="1079"/>
      <c r="L36" s="337" t="s">
        <v>106</v>
      </c>
      <c r="M36" s="1061"/>
      <c r="N36" s="1062"/>
      <c r="O36" s="1084"/>
      <c r="P36" s="1084"/>
      <c r="Q36" s="1084"/>
      <c r="R36" s="1085"/>
      <c r="S36" s="47"/>
      <c r="T36" s="65"/>
      <c r="U36" s="49"/>
      <c r="V36" s="1201"/>
      <c r="W36" s="1155"/>
      <c r="X36" s="1155"/>
      <c r="Y36" s="1190"/>
      <c r="Z36" s="1190"/>
      <c r="AA36" s="1190"/>
      <c r="AB36" s="1190"/>
      <c r="AC36" s="1190"/>
      <c r="AD36" s="1190"/>
      <c r="AE36" s="1190"/>
      <c r="AF36" s="1190"/>
      <c r="AG36" s="1190"/>
      <c r="AH36" s="1190"/>
      <c r="AI36" s="1190"/>
      <c r="AJ36" s="1190"/>
      <c r="AK36" s="1190"/>
      <c r="AL36" s="1190"/>
      <c r="AM36" s="1190"/>
      <c r="AN36" s="1190"/>
      <c r="AO36" s="1190"/>
      <c r="AP36" s="336"/>
      <c r="AQ36" s="47"/>
    </row>
    <row r="37" spans="1:45" ht="10.9" customHeight="1" x14ac:dyDescent="0.15">
      <c r="A37" s="47"/>
      <c r="B37" s="58" t="s">
        <v>71</v>
      </c>
      <c r="C37" s="324" t="s">
        <v>421</v>
      </c>
      <c r="D37" s="1078"/>
      <c r="E37" s="1078"/>
      <c r="F37" s="1078"/>
      <c r="G37" s="1078"/>
      <c r="H37" s="1078"/>
      <c r="I37" s="1078"/>
      <c r="J37" s="1079">
        <f t="shared" si="1"/>
        <v>0</v>
      </c>
      <c r="K37" s="1079"/>
      <c r="L37" s="337" t="s">
        <v>107</v>
      </c>
      <c r="M37" s="1061"/>
      <c r="N37" s="1062"/>
      <c r="O37" s="1084"/>
      <c r="P37" s="1084"/>
      <c r="Q37" s="1084"/>
      <c r="R37" s="1085"/>
      <c r="S37" s="47"/>
      <c r="T37" s="65"/>
      <c r="U37" s="49"/>
      <c r="V37" s="333" t="s">
        <v>199</v>
      </c>
      <c r="W37" s="1155" t="s">
        <v>410</v>
      </c>
      <c r="X37" s="1155"/>
      <c r="Y37" s="1156" t="s">
        <v>411</v>
      </c>
      <c r="Z37" s="1156"/>
      <c r="AA37" s="1156"/>
      <c r="AB37" s="1156"/>
      <c r="AC37" s="1156"/>
      <c r="AD37" s="1156"/>
      <c r="AE37" s="1156"/>
      <c r="AF37" s="1156"/>
      <c r="AG37" s="1156"/>
      <c r="AH37" s="1156"/>
      <c r="AI37" s="1156"/>
      <c r="AJ37" s="1156"/>
      <c r="AK37" s="1156"/>
      <c r="AL37" s="1156"/>
      <c r="AM37" s="1156"/>
      <c r="AN37" s="1156"/>
      <c r="AO37" s="1156"/>
      <c r="AP37" s="332"/>
      <c r="AQ37" s="47"/>
    </row>
    <row r="38" spans="1:45" ht="10.9" customHeight="1" x14ac:dyDescent="0.15">
      <c r="A38" s="47"/>
      <c r="B38" s="58"/>
      <c r="C38" s="324" t="s">
        <v>422</v>
      </c>
      <c r="D38" s="1078"/>
      <c r="E38" s="1078"/>
      <c r="F38" s="1078"/>
      <c r="G38" s="1078"/>
      <c r="H38" s="1078"/>
      <c r="I38" s="1078"/>
      <c r="J38" s="1079">
        <f t="shared" si="1"/>
        <v>0</v>
      </c>
      <c r="K38" s="1079"/>
      <c r="L38" s="337" t="s">
        <v>107</v>
      </c>
      <c r="M38" s="1061"/>
      <c r="N38" s="1062"/>
      <c r="O38" s="1084"/>
      <c r="P38" s="1084"/>
      <c r="Q38" s="1084"/>
      <c r="R38" s="1085"/>
      <c r="S38" s="47"/>
      <c r="T38" s="65"/>
      <c r="U38" s="49"/>
      <c r="V38" s="1058" t="s">
        <v>390</v>
      </c>
      <c r="W38" s="1059"/>
      <c r="X38" s="1086" t="s">
        <v>385</v>
      </c>
      <c r="Y38" s="1086"/>
      <c r="Z38" s="1086"/>
      <c r="AA38" s="1086"/>
      <c r="AB38" s="1086"/>
      <c r="AC38" s="1086"/>
      <c r="AD38" s="1086"/>
      <c r="AE38" s="1086"/>
      <c r="AF38" s="1086"/>
      <c r="AG38" s="1086"/>
      <c r="AH38" s="1086"/>
      <c r="AI38" s="1086"/>
      <c r="AJ38" s="1086"/>
      <c r="AK38" s="1086"/>
      <c r="AL38" s="1086"/>
      <c r="AM38" s="1086"/>
      <c r="AN38" s="1086"/>
      <c r="AO38" s="1086"/>
      <c r="AP38" s="67"/>
      <c r="AQ38" s="47"/>
    </row>
    <row r="39" spans="1:45" ht="10.9" customHeight="1" x14ac:dyDescent="0.15">
      <c r="A39" s="47"/>
      <c r="B39" s="58"/>
      <c r="C39" s="308" t="s">
        <v>98</v>
      </c>
      <c r="D39" s="1078"/>
      <c r="E39" s="1078"/>
      <c r="F39" s="1078"/>
      <c r="G39" s="1078"/>
      <c r="H39" s="1078"/>
      <c r="I39" s="1078"/>
      <c r="J39" s="1079">
        <f t="shared" si="1"/>
        <v>0</v>
      </c>
      <c r="K39" s="1079"/>
      <c r="L39" s="871"/>
      <c r="M39" s="871"/>
      <c r="N39" s="871"/>
      <c r="O39" s="337" t="s">
        <v>108</v>
      </c>
      <c r="P39" s="1061"/>
      <c r="Q39" s="1061"/>
      <c r="R39" s="1158"/>
      <c r="S39" s="47"/>
      <c r="T39" s="65"/>
      <c r="U39" s="49"/>
      <c r="V39" s="1059"/>
      <c r="W39" s="1059"/>
      <c r="X39" s="1086"/>
      <c r="Y39" s="1086"/>
      <c r="Z39" s="1086"/>
      <c r="AA39" s="1086"/>
      <c r="AB39" s="1086"/>
      <c r="AC39" s="1086"/>
      <c r="AD39" s="1086"/>
      <c r="AE39" s="1086"/>
      <c r="AF39" s="1086"/>
      <c r="AG39" s="1086"/>
      <c r="AH39" s="1086"/>
      <c r="AI39" s="1086"/>
      <c r="AJ39" s="1086"/>
      <c r="AK39" s="1086"/>
      <c r="AL39" s="1086"/>
      <c r="AM39" s="1086"/>
      <c r="AN39" s="1086"/>
      <c r="AO39" s="1086"/>
      <c r="AP39" s="67"/>
      <c r="AQ39" s="47"/>
    </row>
    <row r="40" spans="1:45" ht="10.9" customHeight="1" x14ac:dyDescent="0.15">
      <c r="A40" s="47"/>
      <c r="B40" s="58"/>
      <c r="C40" s="308" t="s">
        <v>99</v>
      </c>
      <c r="D40" s="1078"/>
      <c r="E40" s="1078"/>
      <c r="F40" s="1078"/>
      <c r="G40" s="1078"/>
      <c r="H40" s="1078"/>
      <c r="I40" s="1078"/>
      <c r="J40" s="1079">
        <f t="shared" si="1"/>
        <v>0</v>
      </c>
      <c r="K40" s="1079"/>
      <c r="L40" s="871"/>
      <c r="M40" s="871"/>
      <c r="N40" s="871"/>
      <c r="O40" s="1159"/>
      <c r="P40" s="1160"/>
      <c r="Q40" s="1160"/>
      <c r="R40" s="1161"/>
      <c r="S40" s="47"/>
      <c r="T40" s="65"/>
      <c r="U40" s="49"/>
      <c r="V40" s="1153" t="s">
        <v>391</v>
      </c>
      <c r="W40" s="1154"/>
      <c r="X40" s="1157" t="s">
        <v>386</v>
      </c>
      <c r="Y40" s="1157"/>
      <c r="Z40" s="1157"/>
      <c r="AA40" s="1157"/>
      <c r="AB40" s="1157"/>
      <c r="AC40" s="1157"/>
      <c r="AD40" s="1157"/>
      <c r="AE40" s="1157"/>
      <c r="AF40" s="1157"/>
      <c r="AG40" s="1157"/>
      <c r="AH40" s="1157"/>
      <c r="AI40" s="1157"/>
      <c r="AJ40" s="1157"/>
      <c r="AK40" s="1157"/>
      <c r="AL40" s="1157"/>
      <c r="AM40" s="1157"/>
      <c r="AN40" s="1157"/>
      <c r="AO40" s="1157"/>
      <c r="AP40" s="1120"/>
      <c r="AQ40" s="1120"/>
      <c r="AR40" s="1120"/>
    </row>
    <row r="41" spans="1:45" ht="10.9" customHeight="1" x14ac:dyDescent="0.15">
      <c r="A41" s="47"/>
      <c r="B41" s="58" t="s">
        <v>72</v>
      </c>
      <c r="C41" s="308" t="s">
        <v>100</v>
      </c>
      <c r="D41" s="1078"/>
      <c r="E41" s="1078"/>
      <c r="F41" s="1078"/>
      <c r="G41" s="1078"/>
      <c r="H41" s="1078"/>
      <c r="I41" s="1078"/>
      <c r="J41" s="1079">
        <f t="shared" si="1"/>
        <v>0</v>
      </c>
      <c r="K41" s="1079"/>
      <c r="L41" s="871"/>
      <c r="M41" s="871"/>
      <c r="N41" s="871"/>
      <c r="O41" s="337" t="s">
        <v>109</v>
      </c>
      <c r="P41" s="1061"/>
      <c r="Q41" s="1061"/>
      <c r="R41" s="1158"/>
      <c r="S41" s="47"/>
      <c r="T41" s="65"/>
      <c r="U41" s="49"/>
      <c r="V41" s="1154"/>
      <c r="W41" s="1154"/>
      <c r="X41" s="1157"/>
      <c r="Y41" s="1157"/>
      <c r="Z41" s="1157"/>
      <c r="AA41" s="1157"/>
      <c r="AB41" s="1157"/>
      <c r="AC41" s="1157"/>
      <c r="AD41" s="1157"/>
      <c r="AE41" s="1157"/>
      <c r="AF41" s="1157"/>
      <c r="AG41" s="1157"/>
      <c r="AH41" s="1157"/>
      <c r="AI41" s="1157"/>
      <c r="AJ41" s="1157"/>
      <c r="AK41" s="1157"/>
      <c r="AL41" s="1157"/>
      <c r="AM41" s="1157"/>
      <c r="AN41" s="1157"/>
      <c r="AO41" s="1157"/>
      <c r="AP41" s="235"/>
      <c r="AQ41" s="235"/>
      <c r="AR41" s="235"/>
    </row>
    <row r="42" spans="1:45" ht="10.9" customHeight="1" x14ac:dyDescent="0.15">
      <c r="A42" s="47"/>
      <c r="B42" s="359"/>
      <c r="C42" s="308" t="s">
        <v>101</v>
      </c>
      <c r="D42" s="1078"/>
      <c r="E42" s="1078"/>
      <c r="F42" s="1078"/>
      <c r="G42" s="1078"/>
      <c r="H42" s="1078"/>
      <c r="I42" s="1078"/>
      <c r="J42" s="1079">
        <f t="shared" si="1"/>
        <v>0</v>
      </c>
      <c r="K42" s="1079"/>
      <c r="L42" s="871"/>
      <c r="M42" s="871"/>
      <c r="N42" s="871"/>
      <c r="O42" s="337" t="s">
        <v>267</v>
      </c>
      <c r="P42" s="1061"/>
      <c r="Q42" s="1061"/>
      <c r="R42" s="1158"/>
      <c r="S42" s="47"/>
      <c r="T42" s="65"/>
      <c r="U42" s="49"/>
      <c r="V42" s="1058" t="s">
        <v>392</v>
      </c>
      <c r="W42" s="1059"/>
      <c r="X42" s="1086" t="s">
        <v>387</v>
      </c>
      <c r="Y42" s="1086"/>
      <c r="Z42" s="1086"/>
      <c r="AA42" s="1086"/>
      <c r="AB42" s="1086"/>
      <c r="AC42" s="1086"/>
      <c r="AD42" s="1086"/>
      <c r="AE42" s="1086"/>
      <c r="AF42" s="1086"/>
      <c r="AG42" s="1086"/>
      <c r="AH42" s="1086"/>
      <c r="AI42" s="1086"/>
      <c r="AJ42" s="1086"/>
      <c r="AK42" s="1086"/>
      <c r="AL42" s="1086"/>
      <c r="AM42" s="1086"/>
      <c r="AN42" s="1086"/>
      <c r="AO42" s="1086"/>
      <c r="AP42" s="67"/>
      <c r="AQ42" s="47"/>
    </row>
    <row r="43" spans="1:45" ht="10.9" customHeight="1" x14ac:dyDescent="0.15">
      <c r="A43" s="47"/>
      <c r="B43" s="359"/>
      <c r="C43" s="202" t="s">
        <v>29</v>
      </c>
      <c r="D43" s="1078"/>
      <c r="E43" s="1078"/>
      <c r="F43" s="1078"/>
      <c r="G43" s="1078"/>
      <c r="H43" s="1078"/>
      <c r="I43" s="1078"/>
      <c r="J43" s="1079">
        <f t="shared" si="1"/>
        <v>0</v>
      </c>
      <c r="K43" s="1079"/>
      <c r="L43" s="1084"/>
      <c r="M43" s="1084"/>
      <c r="N43" s="1084"/>
      <c r="O43" s="1084"/>
      <c r="P43" s="1084"/>
      <c r="Q43" s="1084"/>
      <c r="R43" s="1085"/>
      <c r="S43" s="47"/>
      <c r="T43" s="65"/>
      <c r="U43" s="49"/>
      <c r="V43" s="1059"/>
      <c r="W43" s="1059"/>
      <c r="X43" s="1086"/>
      <c r="Y43" s="1086"/>
      <c r="Z43" s="1086"/>
      <c r="AA43" s="1086"/>
      <c r="AB43" s="1086"/>
      <c r="AC43" s="1086"/>
      <c r="AD43" s="1086"/>
      <c r="AE43" s="1086"/>
      <c r="AF43" s="1086"/>
      <c r="AG43" s="1086"/>
      <c r="AH43" s="1086"/>
      <c r="AI43" s="1086"/>
      <c r="AJ43" s="1086"/>
      <c r="AK43" s="1086"/>
      <c r="AL43" s="1086"/>
      <c r="AM43" s="1086"/>
      <c r="AN43" s="1086"/>
      <c r="AO43" s="1086"/>
      <c r="AP43" s="67"/>
      <c r="AQ43" s="47"/>
    </row>
    <row r="44" spans="1:45" ht="10.9" customHeight="1" x14ac:dyDescent="0.15">
      <c r="A44" s="47"/>
      <c r="B44" s="360"/>
      <c r="C44" s="307"/>
      <c r="D44" s="1151"/>
      <c r="E44" s="1151"/>
      <c r="F44" s="1151"/>
      <c r="G44" s="1151"/>
      <c r="H44" s="1151"/>
      <c r="I44" s="1151"/>
      <c r="J44" s="1150">
        <f t="shared" si="1"/>
        <v>0</v>
      </c>
      <c r="K44" s="1150"/>
      <c r="L44" s="1082"/>
      <c r="M44" s="1082"/>
      <c r="N44" s="1082"/>
      <c r="O44" s="1082"/>
      <c r="P44" s="1082"/>
      <c r="Q44" s="1082"/>
      <c r="R44" s="1083"/>
      <c r="S44" s="47"/>
      <c r="T44" s="65"/>
      <c r="U44" s="49"/>
      <c r="V44" s="1059" t="s">
        <v>142</v>
      </c>
      <c r="W44" s="1059"/>
      <c r="X44" s="1057" t="s">
        <v>141</v>
      </c>
      <c r="Y44" s="1057"/>
      <c r="Z44" s="1057"/>
      <c r="AA44" s="1057"/>
      <c r="AB44" s="1057"/>
      <c r="AC44" s="1057"/>
      <c r="AD44" s="1057"/>
      <c r="AE44" s="1057"/>
      <c r="AF44" s="1057"/>
      <c r="AG44" s="1057"/>
      <c r="AH44" s="1057"/>
      <c r="AI44" s="1057"/>
      <c r="AJ44" s="1057"/>
      <c r="AK44" s="1057"/>
      <c r="AL44" s="1057"/>
      <c r="AM44" s="1057"/>
      <c r="AN44" s="1057"/>
      <c r="AO44" s="1057"/>
      <c r="AP44" s="67"/>
      <c r="AQ44" s="47"/>
    </row>
    <row r="45" spans="1:45" ht="10.9" customHeight="1" x14ac:dyDescent="0.15">
      <c r="A45" s="47"/>
      <c r="B45" s="48"/>
      <c r="C45" s="47"/>
      <c r="D45" s="47"/>
      <c r="E45" s="47"/>
      <c r="F45" s="47"/>
      <c r="G45" s="47"/>
      <c r="H45" s="47"/>
      <c r="I45" s="47"/>
      <c r="J45" s="47"/>
      <c r="K45" s="47"/>
      <c r="L45" s="47"/>
      <c r="M45" s="47"/>
      <c r="N45" s="47"/>
      <c r="O45" s="47"/>
      <c r="P45" s="47"/>
      <c r="Q45" s="47"/>
      <c r="R45" s="47"/>
      <c r="S45" s="31"/>
      <c r="T45" s="65"/>
      <c r="U45" s="49"/>
      <c r="V45" s="1059" t="s">
        <v>144</v>
      </c>
      <c r="W45" s="1059"/>
      <c r="X45" s="1057" t="s">
        <v>388</v>
      </c>
      <c r="Y45" s="1057"/>
      <c r="Z45" s="1057"/>
      <c r="AA45" s="1057"/>
      <c r="AB45" s="1057"/>
      <c r="AC45" s="1057"/>
      <c r="AD45" s="1057"/>
      <c r="AE45" s="1057"/>
      <c r="AF45" s="1057"/>
      <c r="AG45" s="1057"/>
      <c r="AH45" s="1057"/>
      <c r="AI45" s="1057"/>
      <c r="AJ45" s="1057"/>
      <c r="AK45" s="1057"/>
      <c r="AL45" s="1057"/>
      <c r="AM45" s="1057"/>
      <c r="AN45" s="1057"/>
      <c r="AO45" s="1057"/>
      <c r="AP45" s="67"/>
      <c r="AQ45" s="47"/>
    </row>
    <row r="46" spans="1:45" ht="10.9" customHeight="1" x14ac:dyDescent="0.15">
      <c r="A46" s="47"/>
      <c r="B46" s="1196" t="s">
        <v>269</v>
      </c>
      <c r="C46" s="1176"/>
      <c r="D46" s="1177"/>
      <c r="E46" s="1177"/>
      <c r="F46" s="1177"/>
      <c r="G46" s="1177"/>
      <c r="H46" s="1177"/>
      <c r="I46" s="1178"/>
      <c r="J46" s="63"/>
      <c r="K46" s="1087" t="s">
        <v>377</v>
      </c>
      <c r="L46" s="1100" t="s">
        <v>378</v>
      </c>
      <c r="M46" s="1100"/>
      <c r="N46" s="1093"/>
      <c r="O46" s="1093"/>
      <c r="P46" s="1093"/>
      <c r="Q46" s="1093"/>
      <c r="R46" s="1094"/>
      <c r="S46" s="237"/>
      <c r="T46" s="70"/>
      <c r="U46" s="71"/>
      <c r="V46" s="1059" t="s">
        <v>412</v>
      </c>
      <c r="W46" s="1059"/>
      <c r="X46" s="1057" t="s">
        <v>143</v>
      </c>
      <c r="Y46" s="1057"/>
      <c r="Z46" s="1057"/>
      <c r="AA46" s="1057"/>
      <c r="AB46" s="1057"/>
      <c r="AC46" s="1057"/>
      <c r="AD46" s="1057"/>
      <c r="AE46" s="1057"/>
      <c r="AF46" s="1057"/>
      <c r="AG46" s="1057"/>
      <c r="AH46" s="1057"/>
      <c r="AI46" s="1057"/>
      <c r="AJ46" s="1057"/>
      <c r="AK46" s="1057"/>
      <c r="AL46" s="1057"/>
      <c r="AM46" s="1057"/>
      <c r="AN46" s="1057"/>
      <c r="AO46" s="1057"/>
      <c r="AP46" s="67"/>
      <c r="AQ46" s="47"/>
    </row>
    <row r="47" spans="1:45" ht="10.9" customHeight="1" x14ac:dyDescent="0.15">
      <c r="A47" s="47"/>
      <c r="B47" s="1197"/>
      <c r="C47" s="1179"/>
      <c r="D47" s="1180"/>
      <c r="E47" s="1180"/>
      <c r="F47" s="1180"/>
      <c r="G47" s="1180"/>
      <c r="H47" s="1180"/>
      <c r="I47" s="1181"/>
      <c r="J47" s="69"/>
      <c r="K47" s="1088"/>
      <c r="L47" s="1101"/>
      <c r="M47" s="1101"/>
      <c r="N47" s="1095"/>
      <c r="O47" s="1095"/>
      <c r="P47" s="1095"/>
      <c r="Q47" s="1095"/>
      <c r="R47" s="1096"/>
      <c r="S47" s="237"/>
      <c r="T47" s="69"/>
      <c r="U47" s="71"/>
      <c r="V47" s="333" t="s">
        <v>200</v>
      </c>
      <c r="W47" s="1155" t="s">
        <v>117</v>
      </c>
      <c r="X47" s="1155"/>
      <c r="Y47" s="336"/>
      <c r="Z47" s="336"/>
      <c r="AA47" s="336"/>
      <c r="AB47" s="336"/>
      <c r="AC47" s="336"/>
      <c r="AD47" s="336"/>
      <c r="AE47" s="336"/>
      <c r="AF47" s="336"/>
      <c r="AG47" s="336"/>
      <c r="AH47" s="336"/>
      <c r="AI47" s="336"/>
      <c r="AJ47" s="336"/>
      <c r="AK47" s="336"/>
      <c r="AL47" s="336"/>
      <c r="AM47" s="336"/>
      <c r="AN47" s="336"/>
      <c r="AO47" s="336"/>
      <c r="AP47" s="67"/>
      <c r="AQ47" s="47"/>
      <c r="AS47" s="20"/>
    </row>
    <row r="48" spans="1:45" ht="10.9" customHeight="1" x14ac:dyDescent="0.15">
      <c r="A48" s="47"/>
      <c r="B48" s="1197"/>
      <c r="C48" s="1179"/>
      <c r="D48" s="1180"/>
      <c r="E48" s="1180"/>
      <c r="F48" s="1180"/>
      <c r="G48" s="1180"/>
      <c r="H48" s="1180"/>
      <c r="I48" s="1181"/>
      <c r="J48" s="69"/>
      <c r="K48" s="1088"/>
      <c r="L48" s="1099" t="s">
        <v>379</v>
      </c>
      <c r="M48" s="1099"/>
      <c r="N48" s="1097"/>
      <c r="O48" s="1097"/>
      <c r="P48" s="1097"/>
      <c r="Q48" s="1097"/>
      <c r="R48" s="1098"/>
      <c r="S48" s="195"/>
      <c r="T48" s="72"/>
      <c r="U48" s="71"/>
      <c r="V48" s="1059" t="s">
        <v>413</v>
      </c>
      <c r="W48" s="1059"/>
      <c r="X48" s="1057" t="s">
        <v>270</v>
      </c>
      <c r="Y48" s="1057"/>
      <c r="Z48" s="1057"/>
      <c r="AA48" s="1057"/>
      <c r="AB48" s="1057"/>
      <c r="AC48" s="1057"/>
      <c r="AD48" s="1057"/>
      <c r="AE48" s="1057"/>
      <c r="AF48" s="1057"/>
      <c r="AG48" s="1057"/>
      <c r="AH48" s="1057"/>
      <c r="AI48" s="1057"/>
      <c r="AJ48" s="1057"/>
      <c r="AK48" s="1057"/>
      <c r="AL48" s="1057"/>
      <c r="AM48" s="1057"/>
      <c r="AN48" s="1057"/>
      <c r="AO48" s="1057"/>
      <c r="AP48" s="67"/>
      <c r="AQ48" s="47"/>
      <c r="AR48" s="20"/>
    </row>
    <row r="49" spans="1:56" ht="12" customHeight="1" x14ac:dyDescent="0.15">
      <c r="A49" s="47"/>
      <c r="B49" s="1197"/>
      <c r="C49" s="1179"/>
      <c r="D49" s="1180"/>
      <c r="E49" s="1180"/>
      <c r="F49" s="1180"/>
      <c r="G49" s="1180"/>
      <c r="H49" s="1180"/>
      <c r="I49" s="1181"/>
      <c r="J49" s="69"/>
      <c r="K49" s="1088"/>
      <c r="L49" s="1099"/>
      <c r="M49" s="1099"/>
      <c r="N49" s="1097"/>
      <c r="O49" s="1097"/>
      <c r="P49" s="1097"/>
      <c r="Q49" s="1097"/>
      <c r="R49" s="1098"/>
      <c r="S49" s="236"/>
      <c r="T49" s="72"/>
      <c r="U49" s="71"/>
      <c r="V49" s="1059" t="s">
        <v>395</v>
      </c>
      <c r="W49" s="1059"/>
      <c r="X49" s="1057" t="s">
        <v>389</v>
      </c>
      <c r="Y49" s="1057"/>
      <c r="Z49" s="1057"/>
      <c r="AA49" s="1057"/>
      <c r="AB49" s="1057"/>
      <c r="AC49" s="1057"/>
      <c r="AD49" s="1057"/>
      <c r="AE49" s="1057"/>
      <c r="AF49" s="1057"/>
      <c r="AG49" s="1057"/>
      <c r="AH49" s="1057"/>
      <c r="AI49" s="1057"/>
      <c r="AJ49" s="1057"/>
      <c r="AK49" s="1057"/>
      <c r="AL49" s="1057"/>
      <c r="AM49" s="1057"/>
      <c r="AN49" s="1057"/>
      <c r="AO49" s="1057"/>
      <c r="AP49" s="67"/>
      <c r="AQ49" s="47"/>
      <c r="AT49" s="20"/>
      <c r="AU49" s="20"/>
      <c r="AV49" s="20"/>
      <c r="AW49" s="20"/>
      <c r="AX49" s="20"/>
      <c r="AY49" s="20"/>
      <c r="AZ49" s="20"/>
      <c r="BA49" s="20"/>
      <c r="BB49" s="20"/>
      <c r="BC49" s="20"/>
      <c r="BD49" s="20"/>
    </row>
    <row r="50" spans="1:56" ht="11.25" customHeight="1" x14ac:dyDescent="0.15">
      <c r="A50" s="47"/>
      <c r="B50" s="1198"/>
      <c r="C50" s="1182"/>
      <c r="D50" s="1183"/>
      <c r="E50" s="1183"/>
      <c r="F50" s="1183"/>
      <c r="G50" s="1183"/>
      <c r="H50" s="1183"/>
      <c r="I50" s="1184"/>
      <c r="J50" s="69"/>
      <c r="K50" s="1088"/>
      <c r="L50" s="1099" t="s">
        <v>419</v>
      </c>
      <c r="M50" s="1099"/>
      <c r="N50" s="1102"/>
      <c r="O50" s="1102"/>
      <c r="P50" s="1102"/>
      <c r="Q50" s="330" t="s">
        <v>376</v>
      </c>
      <c r="R50" s="331"/>
      <c r="S50" s="238"/>
      <c r="T50" s="73"/>
      <c r="U50" s="71"/>
      <c r="V50" s="1058" t="s">
        <v>396</v>
      </c>
      <c r="W50" s="1059"/>
      <c r="X50" s="1086" t="s">
        <v>393</v>
      </c>
      <c r="Y50" s="1086"/>
      <c r="Z50" s="1086"/>
      <c r="AA50" s="1086"/>
      <c r="AB50" s="1086"/>
      <c r="AC50" s="1086"/>
      <c r="AD50" s="1086"/>
      <c r="AE50" s="1086"/>
      <c r="AF50" s="1086"/>
      <c r="AG50" s="1086"/>
      <c r="AH50" s="1086"/>
      <c r="AI50" s="1086"/>
      <c r="AJ50" s="1086"/>
      <c r="AK50" s="1086"/>
      <c r="AL50" s="1086"/>
      <c r="AM50" s="1086"/>
      <c r="AN50" s="1086"/>
      <c r="AO50" s="1086"/>
      <c r="AP50" s="47"/>
      <c r="AQ50" s="47"/>
      <c r="BC50" s="20"/>
      <c r="BD50" s="20"/>
    </row>
    <row r="51" spans="1:56" ht="11.25" customHeight="1" x14ac:dyDescent="0.15">
      <c r="A51" s="1185" t="s">
        <v>420</v>
      </c>
      <c r="B51" s="1185"/>
      <c r="C51" s="1185"/>
      <c r="D51" s="1185"/>
      <c r="E51" s="1185"/>
      <c r="F51" s="1185"/>
      <c r="G51" s="1185"/>
      <c r="H51" s="1185"/>
      <c r="I51" s="1185"/>
      <c r="J51" s="1186"/>
      <c r="K51" s="1088"/>
      <c r="L51" s="1089" t="s">
        <v>380</v>
      </c>
      <c r="M51" s="1089"/>
      <c r="N51" s="1090"/>
      <c r="O51" s="1091"/>
      <c r="P51" s="1091"/>
      <c r="Q51" s="1091"/>
      <c r="R51" s="1092"/>
      <c r="S51" s="239"/>
      <c r="T51" s="73"/>
      <c r="U51" s="71"/>
      <c r="V51" s="1059"/>
      <c r="W51" s="1059"/>
      <c r="X51" s="1086"/>
      <c r="Y51" s="1086"/>
      <c r="Z51" s="1086"/>
      <c r="AA51" s="1086"/>
      <c r="AB51" s="1086"/>
      <c r="AC51" s="1086"/>
      <c r="AD51" s="1086"/>
      <c r="AE51" s="1086"/>
      <c r="AF51" s="1086"/>
      <c r="AG51" s="1086"/>
      <c r="AH51" s="1086"/>
      <c r="AI51" s="1086"/>
      <c r="AJ51" s="1086"/>
      <c r="AK51" s="1086"/>
      <c r="AL51" s="1086"/>
      <c r="AM51" s="1086"/>
      <c r="AN51" s="1086"/>
      <c r="AO51" s="1086"/>
      <c r="AP51" s="47"/>
      <c r="AQ51" s="47"/>
      <c r="BC51" s="20"/>
      <c r="BD51" s="20"/>
    </row>
    <row r="52" spans="1:56" ht="11.25" customHeight="1" x14ac:dyDescent="0.15">
      <c r="A52" s="1185"/>
      <c r="B52" s="1185"/>
      <c r="C52" s="1185"/>
      <c r="D52" s="1185"/>
      <c r="E52" s="1185"/>
      <c r="F52" s="1185"/>
      <c r="G52" s="1185"/>
      <c r="H52" s="1185"/>
      <c r="I52" s="1185"/>
      <c r="J52" s="1186"/>
      <c r="K52" s="1193" t="s">
        <v>268</v>
      </c>
      <c r="L52" s="1194"/>
      <c r="M52" s="1194"/>
      <c r="N52" s="1194"/>
      <c r="O52" s="1194"/>
      <c r="P52" s="1194"/>
      <c r="Q52" s="1194"/>
      <c r="R52" s="1195"/>
      <c r="S52" s="196"/>
      <c r="T52" s="196"/>
      <c r="U52" s="196"/>
      <c r="V52" s="1199" t="s">
        <v>142</v>
      </c>
      <c r="W52" s="1199"/>
      <c r="X52" s="1060" t="s">
        <v>394</v>
      </c>
      <c r="Y52" s="1060"/>
      <c r="Z52" s="1060"/>
      <c r="AA52" s="1060"/>
      <c r="AB52" s="1060"/>
      <c r="AC52" s="1060"/>
      <c r="AD52" s="1060"/>
      <c r="AE52" s="1060"/>
      <c r="AF52" s="1060"/>
      <c r="AG52" s="1060"/>
      <c r="AH52" s="1060"/>
      <c r="AI52" s="1060"/>
      <c r="AJ52" s="1060"/>
      <c r="AK52" s="1060"/>
      <c r="AL52" s="1060"/>
      <c r="AM52" s="1060"/>
      <c r="AN52" s="1060"/>
      <c r="AO52" s="1060"/>
      <c r="AP52" s="47"/>
      <c r="AQ52" s="47"/>
    </row>
    <row r="53" spans="1:56" ht="2.25" customHeight="1" x14ac:dyDescent="0.15">
      <c r="A53" s="47"/>
      <c r="B53" s="76"/>
      <c r="C53" s="76"/>
      <c r="D53" s="76"/>
      <c r="E53" s="76"/>
      <c r="F53" s="76"/>
      <c r="G53" s="76"/>
      <c r="H53" s="76"/>
      <c r="I53" s="77"/>
      <c r="J53" s="77"/>
      <c r="K53" s="196"/>
      <c r="L53" s="196"/>
      <c r="M53" s="196"/>
      <c r="N53" s="196"/>
      <c r="O53" s="196"/>
      <c r="P53" s="196"/>
      <c r="Q53" s="196"/>
      <c r="R53" s="196"/>
      <c r="S53" s="47"/>
      <c r="T53" s="47"/>
      <c r="U53" s="49"/>
      <c r="V53" s="47"/>
      <c r="W53" s="74"/>
      <c r="X53" s="75"/>
      <c r="Y53" s="75"/>
      <c r="Z53" s="75"/>
      <c r="AA53" s="75"/>
      <c r="AB53" s="75"/>
      <c r="AC53" s="75"/>
      <c r="AD53" s="75"/>
      <c r="AE53" s="75"/>
      <c r="AF53" s="75"/>
      <c r="AG53" s="75"/>
      <c r="AH53" s="75"/>
      <c r="AI53" s="75"/>
      <c r="AJ53" s="75"/>
      <c r="AK53" s="75"/>
      <c r="AL53" s="75"/>
      <c r="AM53" s="75"/>
      <c r="AN53" s="75"/>
      <c r="AO53" s="75"/>
      <c r="AP53" s="47"/>
      <c r="AS53" s="16"/>
    </row>
    <row r="54" spans="1:56" ht="3" customHeight="1" x14ac:dyDescent="0.15">
      <c r="B54" s="78"/>
      <c r="C54" s="78"/>
      <c r="D54" s="78"/>
      <c r="E54" s="78"/>
      <c r="F54" s="78"/>
      <c r="G54" s="79"/>
      <c r="H54" s="78"/>
      <c r="I54" s="47"/>
      <c r="J54" s="47"/>
      <c r="K54" s="80"/>
      <c r="L54" s="80"/>
      <c r="M54" s="80"/>
      <c r="N54" s="80"/>
      <c r="O54" s="80"/>
      <c r="P54" s="80"/>
      <c r="Q54" s="80"/>
      <c r="R54" s="80"/>
      <c r="V54" s="47"/>
      <c r="W54" s="47"/>
      <c r="X54" s="47"/>
      <c r="Y54" s="47"/>
      <c r="Z54" s="47"/>
      <c r="AA54" s="47"/>
      <c r="AB54" s="47"/>
      <c r="AC54" s="47"/>
      <c r="AD54" s="47"/>
      <c r="AE54" s="47"/>
      <c r="AF54" s="47"/>
      <c r="AG54" s="47"/>
      <c r="AH54" s="47"/>
      <c r="AI54" s="47"/>
      <c r="AJ54" s="47"/>
      <c r="AK54" s="47"/>
      <c r="AL54" s="47"/>
      <c r="AM54" s="47"/>
      <c r="AN54" s="47"/>
      <c r="AO54" s="47"/>
      <c r="AQ54" s="16"/>
      <c r="AR54" s="16"/>
      <c r="AS54" s="16"/>
    </row>
    <row r="55" spans="1:56" s="16" customFormat="1" ht="12.75" customHeight="1" x14ac:dyDescent="0.15">
      <c r="B55" s="21"/>
      <c r="C55" s="21"/>
      <c r="D55" s="21"/>
      <c r="E55" s="21"/>
      <c r="F55" s="21"/>
      <c r="G55" s="22"/>
      <c r="H55" s="21"/>
      <c r="I55" s="8"/>
      <c r="J55" s="8"/>
      <c r="K55" s="81"/>
      <c r="L55" s="81"/>
      <c r="M55" s="81"/>
      <c r="N55" s="81"/>
      <c r="O55" s="81"/>
      <c r="P55" s="81"/>
      <c r="Q55" s="81"/>
      <c r="R55" s="241"/>
      <c r="S55" s="240"/>
      <c r="T55" s="240"/>
      <c r="U55" s="240"/>
      <c r="V55" s="198"/>
      <c r="W55" s="198"/>
      <c r="X55" s="198"/>
      <c r="Y55" s="198"/>
      <c r="Z55" s="8"/>
      <c r="AA55" s="8"/>
      <c r="AB55" s="8"/>
      <c r="AC55" s="8"/>
      <c r="AD55" s="8"/>
      <c r="AE55" s="8"/>
      <c r="AF55" s="8"/>
      <c r="AG55" s="8"/>
      <c r="AH55" s="8"/>
      <c r="AI55" s="8"/>
      <c r="AJ55" s="8"/>
      <c r="AK55" s="8"/>
      <c r="AL55" s="8"/>
      <c r="AM55" s="8"/>
      <c r="AN55" s="8"/>
      <c r="AO55" s="8"/>
    </row>
  </sheetData>
  <mergeCells count="328">
    <mergeCell ref="B19:B23"/>
    <mergeCell ref="V46:W46"/>
    <mergeCell ref="V48:W48"/>
    <mergeCell ref="V49:W49"/>
    <mergeCell ref="V50:W51"/>
    <mergeCell ref="V52:W52"/>
    <mergeCell ref="V30:V31"/>
    <mergeCell ref="W32:X32"/>
    <mergeCell ref="W30:X31"/>
    <mergeCell ref="W33:X33"/>
    <mergeCell ref="W34:X34"/>
    <mergeCell ref="V35:V36"/>
    <mergeCell ref="P42:R42"/>
    <mergeCell ref="K22:M22"/>
    <mergeCell ref="D36:E36"/>
    <mergeCell ref="F36:G36"/>
    <mergeCell ref="H36:I36"/>
    <mergeCell ref="J36:K36"/>
    <mergeCell ref="M36:N36"/>
    <mergeCell ref="F42:G42"/>
    <mergeCell ref="F43:G43"/>
    <mergeCell ref="F44:G44"/>
    <mergeCell ref="X50:AO51"/>
    <mergeCell ref="W47:X47"/>
    <mergeCell ref="C46:I50"/>
    <mergeCell ref="A51:J52"/>
    <mergeCell ref="W28:AN29"/>
    <mergeCell ref="Y33:AO33"/>
    <mergeCell ref="Y30:AO31"/>
    <mergeCell ref="Y32:AO32"/>
    <mergeCell ref="Y34:AO34"/>
    <mergeCell ref="Y35:AO36"/>
    <mergeCell ref="H28:J28"/>
    <mergeCell ref="K30:M30"/>
    <mergeCell ref="P39:R39"/>
    <mergeCell ref="J39:K39"/>
    <mergeCell ref="H41:I41"/>
    <mergeCell ref="O35:R35"/>
    <mergeCell ref="J35:K35"/>
    <mergeCell ref="K28:M28"/>
    <mergeCell ref="J34:K34"/>
    <mergeCell ref="H34:I34"/>
    <mergeCell ref="K52:R52"/>
    <mergeCell ref="B46:B50"/>
    <mergeCell ref="D43:E43"/>
    <mergeCell ref="D44:E44"/>
    <mergeCell ref="D42:E42"/>
    <mergeCell ref="D41:E41"/>
    <mergeCell ref="AG17:AO17"/>
    <mergeCell ref="V38:W39"/>
    <mergeCell ref="V40:W41"/>
    <mergeCell ref="W37:X37"/>
    <mergeCell ref="Y37:AO37"/>
    <mergeCell ref="X40:AO41"/>
    <mergeCell ref="X38:AO39"/>
    <mergeCell ref="P41:R41"/>
    <mergeCell ref="O40:R40"/>
    <mergeCell ref="W35:X36"/>
    <mergeCell ref="O32:R33"/>
    <mergeCell ref="O36:R36"/>
    <mergeCell ref="O37:R37"/>
    <mergeCell ref="O38:R38"/>
    <mergeCell ref="O34:R34"/>
    <mergeCell ref="AM26:AN26"/>
    <mergeCell ref="Y26:AA27"/>
    <mergeCell ref="AJ27:AK27"/>
    <mergeCell ref="AM27:AN27"/>
    <mergeCell ref="AH27:AI27"/>
    <mergeCell ref="W24:X25"/>
    <mergeCell ref="AC22:AO22"/>
    <mergeCell ref="W22:AA23"/>
    <mergeCell ref="AB18:AD19"/>
    <mergeCell ref="D39:E39"/>
    <mergeCell ref="D40:E40"/>
    <mergeCell ref="F41:G41"/>
    <mergeCell ref="J41:K41"/>
    <mergeCell ref="J40:K40"/>
    <mergeCell ref="H40:I40"/>
    <mergeCell ref="F40:G40"/>
    <mergeCell ref="J44:K44"/>
    <mergeCell ref="J38:K38"/>
    <mergeCell ref="H39:I39"/>
    <mergeCell ref="F39:G39"/>
    <mergeCell ref="H44:I44"/>
    <mergeCell ref="M38:N38"/>
    <mergeCell ref="M35:N35"/>
    <mergeCell ref="C2:C3"/>
    <mergeCell ref="O4:R4"/>
    <mergeCell ref="B5:C6"/>
    <mergeCell ref="K27:M27"/>
    <mergeCell ref="D2:H3"/>
    <mergeCell ref="I2:J2"/>
    <mergeCell ref="I3:J3"/>
    <mergeCell ref="K2:M2"/>
    <mergeCell ref="K3:M3"/>
    <mergeCell ref="H7:J8"/>
    <mergeCell ref="H10:J10"/>
    <mergeCell ref="K12:M12"/>
    <mergeCell ref="H9:J9"/>
    <mergeCell ref="H35:I35"/>
    <mergeCell ref="L32:N33"/>
    <mergeCell ref="F32:K32"/>
    <mergeCell ref="K29:M29"/>
    <mergeCell ref="P2:S3"/>
    <mergeCell ref="B14:B18"/>
    <mergeCell ref="H15:J15"/>
    <mergeCell ref="E23:F23"/>
    <mergeCell ref="E29:G29"/>
    <mergeCell ref="AB10:AD10"/>
    <mergeCell ref="W11:Y11"/>
    <mergeCell ref="E12:G12"/>
    <mergeCell ref="E5:M6"/>
    <mergeCell ref="K15:M15"/>
    <mergeCell ref="K17:M17"/>
    <mergeCell ref="AP40:AR40"/>
    <mergeCell ref="E28:G28"/>
    <mergeCell ref="W16:X16"/>
    <mergeCell ref="W15:X15"/>
    <mergeCell ref="O18:P18"/>
    <mergeCell ref="AB15:AD15"/>
    <mergeCell ref="Z18:Z19"/>
    <mergeCell ref="W20:Y20"/>
    <mergeCell ref="N24:P24"/>
    <mergeCell ref="Q24:R24"/>
    <mergeCell ref="K20:M20"/>
    <mergeCell ref="K26:M26"/>
    <mergeCell ref="G25:Q25"/>
    <mergeCell ref="K24:M24"/>
    <mergeCell ref="E26:G26"/>
    <mergeCell ref="E24:G24"/>
    <mergeCell ref="L39:N39"/>
    <mergeCell ref="H38:I38"/>
    <mergeCell ref="H29:J29"/>
    <mergeCell ref="H30:J30"/>
    <mergeCell ref="J37:K37"/>
    <mergeCell ref="F34:G34"/>
    <mergeCell ref="F37:G37"/>
    <mergeCell ref="F38:G38"/>
    <mergeCell ref="E30:G30"/>
    <mergeCell ref="D38:E38"/>
    <mergeCell ref="C30:D30"/>
    <mergeCell ref="C32:C33"/>
    <mergeCell ref="D32:E33"/>
    <mergeCell ref="F33:G33"/>
    <mergeCell ref="F35:G35"/>
    <mergeCell ref="D34:E34"/>
    <mergeCell ref="H33:I33"/>
    <mergeCell ref="J33:K33"/>
    <mergeCell ref="D37:E37"/>
    <mergeCell ref="H37:I37"/>
    <mergeCell ref="D35:E35"/>
    <mergeCell ref="C15:D15"/>
    <mergeCell ref="E15:G15"/>
    <mergeCell ref="M34:N34"/>
    <mergeCell ref="O44:R44"/>
    <mergeCell ref="H42:I42"/>
    <mergeCell ref="J43:K43"/>
    <mergeCell ref="X48:AO48"/>
    <mergeCell ref="O43:R43"/>
    <mergeCell ref="L43:N43"/>
    <mergeCell ref="L44:N44"/>
    <mergeCell ref="X46:AO46"/>
    <mergeCell ref="X45:AO45"/>
    <mergeCell ref="X42:AO43"/>
    <mergeCell ref="K46:K51"/>
    <mergeCell ref="L51:M51"/>
    <mergeCell ref="N51:R51"/>
    <mergeCell ref="N46:R47"/>
    <mergeCell ref="N48:R49"/>
    <mergeCell ref="V44:W44"/>
    <mergeCell ref="V45:W45"/>
    <mergeCell ref="L50:M50"/>
    <mergeCell ref="L46:M47"/>
    <mergeCell ref="L48:M49"/>
    <mergeCell ref="N50:P50"/>
    <mergeCell ref="X44:AO44"/>
    <mergeCell ref="X49:AO49"/>
    <mergeCell ref="V42:W43"/>
    <mergeCell ref="X52:AO52"/>
    <mergeCell ref="M37:N37"/>
    <mergeCell ref="H27:J27"/>
    <mergeCell ref="AE26:AF26"/>
    <mergeCell ref="AE27:AF27"/>
    <mergeCell ref="AM23:AN24"/>
    <mergeCell ref="AC23:AC24"/>
    <mergeCell ref="AD23:AD24"/>
    <mergeCell ref="AG23:AG24"/>
    <mergeCell ref="AH23:AI24"/>
    <mergeCell ref="AJ25:AK25"/>
    <mergeCell ref="AJ26:AK26"/>
    <mergeCell ref="W26:X27"/>
    <mergeCell ref="Y24:AA25"/>
    <mergeCell ref="AJ23:AK24"/>
    <mergeCell ref="AL23:AL24"/>
    <mergeCell ref="AO23:AO24"/>
    <mergeCell ref="AH25:AI25"/>
    <mergeCell ref="AM25:AN25"/>
    <mergeCell ref="H43:I43"/>
    <mergeCell ref="J42:K42"/>
    <mergeCell ref="AH2:AI3"/>
    <mergeCell ref="AD2:AG3"/>
    <mergeCell ref="Y2:AA3"/>
    <mergeCell ref="AM2:AO3"/>
    <mergeCell ref="AJ2:AL3"/>
    <mergeCell ref="AN6:AO8"/>
    <mergeCell ref="AG6:AH8"/>
    <mergeCell ref="AL6:AM8"/>
    <mergeCell ref="W7:AD8"/>
    <mergeCell ref="AI6:AK8"/>
    <mergeCell ref="AB2:AC3"/>
    <mergeCell ref="W5:AD6"/>
    <mergeCell ref="B28:D28"/>
    <mergeCell ref="B29:D29"/>
    <mergeCell ref="B27:D27"/>
    <mergeCell ref="C17:D17"/>
    <mergeCell ref="H17:J17"/>
    <mergeCell ref="C18:D18"/>
    <mergeCell ref="C19:D19"/>
    <mergeCell ref="E17:G17"/>
    <mergeCell ref="H26:J26"/>
    <mergeCell ref="E22:G22"/>
    <mergeCell ref="E27:G27"/>
    <mergeCell ref="H19:J19"/>
    <mergeCell ref="H20:J20"/>
    <mergeCell ref="E20:G20"/>
    <mergeCell ref="E18:F18"/>
    <mergeCell ref="I18:J18"/>
    <mergeCell ref="H22:J22"/>
    <mergeCell ref="H21:J21"/>
    <mergeCell ref="B26:D26"/>
    <mergeCell ref="C24:D24"/>
    <mergeCell ref="C20:D20"/>
    <mergeCell ref="C23:D23"/>
    <mergeCell ref="H24:J24"/>
    <mergeCell ref="E19:G19"/>
    <mergeCell ref="B7:D8"/>
    <mergeCell ref="N5:P7"/>
    <mergeCell ref="K7:M8"/>
    <mergeCell ref="Q5:R8"/>
    <mergeCell ref="C12:D12"/>
    <mergeCell ref="K10:M10"/>
    <mergeCell ref="H12:J12"/>
    <mergeCell ref="E11:G11"/>
    <mergeCell ref="E10:G10"/>
    <mergeCell ref="K9:M9"/>
    <mergeCell ref="E9:G9"/>
    <mergeCell ref="K11:M11"/>
    <mergeCell ref="H11:J11"/>
    <mergeCell ref="E7:G8"/>
    <mergeCell ref="K16:M16"/>
    <mergeCell ref="AB16:AD16"/>
    <mergeCell ref="K19:M19"/>
    <mergeCell ref="K18:L18"/>
    <mergeCell ref="AB20:AD20"/>
    <mergeCell ref="W18:X19"/>
    <mergeCell ref="AA18:AA19"/>
    <mergeCell ref="K23:L23"/>
    <mergeCell ref="C21:D21"/>
    <mergeCell ref="C22:D22"/>
    <mergeCell ref="W17:X17"/>
    <mergeCell ref="C16:D16"/>
    <mergeCell ref="K21:M21"/>
    <mergeCell ref="AB17:AD17"/>
    <mergeCell ref="O23:P23"/>
    <mergeCell ref="E21:G21"/>
    <mergeCell ref="I23:J23"/>
    <mergeCell ref="Y18:Y19"/>
    <mergeCell ref="H16:J16"/>
    <mergeCell ref="E16:G16"/>
    <mergeCell ref="E13:G13"/>
    <mergeCell ref="E14:G14"/>
    <mergeCell ref="AB13:AD13"/>
    <mergeCell ref="W12:X13"/>
    <mergeCell ref="AB14:AD14"/>
    <mergeCell ref="Y12:Y13"/>
    <mergeCell ref="W14:X14"/>
    <mergeCell ref="H13:J13"/>
    <mergeCell ref="K13:M13"/>
    <mergeCell ref="H14:J14"/>
    <mergeCell ref="K14:M14"/>
    <mergeCell ref="AN9:AO9"/>
    <mergeCell ref="AI10:AK10"/>
    <mergeCell ref="AL10:AM10"/>
    <mergeCell ref="AN10:AO10"/>
    <mergeCell ref="AI11:AK11"/>
    <mergeCell ref="AL11:AM11"/>
    <mergeCell ref="AN11:AO11"/>
    <mergeCell ref="C14:D14"/>
    <mergeCell ref="C13:D13"/>
    <mergeCell ref="AN14:AO14"/>
    <mergeCell ref="AI12:AK12"/>
    <mergeCell ref="AL12:AM12"/>
    <mergeCell ref="AN12:AO12"/>
    <mergeCell ref="C9:D9"/>
    <mergeCell ref="AG9:AH9"/>
    <mergeCell ref="AI9:AK9"/>
    <mergeCell ref="AL9:AM9"/>
    <mergeCell ref="C11:D11"/>
    <mergeCell ref="C10:D10"/>
    <mergeCell ref="W10:Y10"/>
    <mergeCell ref="AB11:AD11"/>
    <mergeCell ref="W9:Y9"/>
    <mergeCell ref="AB9:AD9"/>
    <mergeCell ref="Z12:AD12"/>
    <mergeCell ref="L40:N40"/>
    <mergeCell ref="L41:N41"/>
    <mergeCell ref="L42:N42"/>
    <mergeCell ref="AI15:AK15"/>
    <mergeCell ref="AL15:AM15"/>
    <mergeCell ref="AN15:AO15"/>
    <mergeCell ref="AG10:AH10"/>
    <mergeCell ref="AG11:AH11"/>
    <mergeCell ref="AG12:AH12"/>
    <mergeCell ref="AG13:AH13"/>
    <mergeCell ref="AG16:AH16"/>
    <mergeCell ref="AG14:AH14"/>
    <mergeCell ref="AG15:AH15"/>
    <mergeCell ref="AI13:AK13"/>
    <mergeCell ref="AL13:AM13"/>
    <mergeCell ref="AN13:AO13"/>
    <mergeCell ref="AI16:AK16"/>
    <mergeCell ref="AL16:AM16"/>
    <mergeCell ref="AN16:AO16"/>
    <mergeCell ref="AI14:AK14"/>
    <mergeCell ref="AL14:AM14"/>
    <mergeCell ref="AH26:AI26"/>
    <mergeCell ref="AE23:AF24"/>
    <mergeCell ref="AE25:AF25"/>
  </mergeCells>
  <phoneticPr fontId="2"/>
  <pageMargins left="0.31496062992125984" right="0" top="0.59055118110236227" bottom="0.11811023622047245" header="0.31496062992125984" footer="0.31496062992125984"/>
  <pageSetup paperSize="9" orientation="landscape" horizontalDpi="4294967293" r:id="rId1"/>
  <headerFooter alignWithMargins="0"/>
  <ignoredErrors>
    <ignoredError sqref="H24 K24 R14:R22" formula="1"/>
    <ignoredError sqref="K26:M30" unlockedFormula="1"/>
    <ignoredError sqref="AB14:AD17" formulaRange="1"/>
    <ignoredError sqref="C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howOutlineSymbols="0"/>
    <pageSetUpPr fitToPage="1"/>
  </sheetPr>
  <dimension ref="A1:AJ82"/>
  <sheetViews>
    <sheetView showZeros="0" showOutlineSymbols="0" zoomScale="130" zoomScaleNormal="130" workbookViewId="0">
      <selection activeCell="G11" sqref="G11"/>
    </sheetView>
  </sheetViews>
  <sheetFormatPr defaultColWidth="9" defaultRowHeight="24" customHeight="1" outlineLevelRow="1" x14ac:dyDescent="0.15"/>
  <cols>
    <col min="1" max="1" width="2.625" style="1" customWidth="1"/>
    <col min="2" max="2" width="2.75" style="1" customWidth="1"/>
    <col min="3" max="4" width="1.875" style="2" customWidth="1"/>
    <col min="5" max="5" width="12.375" style="3" customWidth="1"/>
    <col min="6" max="7" width="10.125" style="1" customWidth="1"/>
    <col min="8" max="8" width="4.125" style="1" customWidth="1"/>
    <col min="9" max="9" width="7" style="1" customWidth="1"/>
    <col min="10" max="10" width="0.25" style="1" customWidth="1"/>
    <col min="11" max="11" width="2.75" style="4" customWidth="1"/>
    <col min="12" max="13" width="1.875" style="5" customWidth="1"/>
    <col min="14" max="14" width="2.25" style="6" customWidth="1"/>
    <col min="15" max="15" width="10.25" style="6" customWidth="1"/>
    <col min="16" max="17" width="10.125" style="1" customWidth="1"/>
    <col min="18" max="18" width="4.125" style="1" customWidth="1"/>
    <col min="19" max="19" width="7" style="1" customWidth="1"/>
    <col min="20" max="20" width="1.5" style="1" customWidth="1"/>
    <col min="21" max="21" width="7.5" style="1" customWidth="1"/>
    <col min="22" max="22" width="7.25" style="4" customWidth="1"/>
    <col min="23" max="23" width="2.125" style="4" customWidth="1"/>
    <col min="24" max="24" width="3.75" style="4" customWidth="1"/>
    <col min="25" max="25" width="0.75" style="1" customWidth="1"/>
    <col min="26" max="26" width="7.5" style="1" customWidth="1"/>
    <col min="27" max="27" width="2.875" style="1" customWidth="1"/>
    <col min="28" max="28" width="7.125" style="4" customWidth="1"/>
    <col min="29" max="29" width="1" style="1" customWidth="1"/>
    <col min="30" max="30" width="1.75" style="1" customWidth="1"/>
    <col min="31" max="32" width="1.25" style="1" customWidth="1"/>
    <col min="33" max="33" width="1" style="1" customWidth="1"/>
    <col min="34" max="34" width="8.875" style="1" customWidth="1"/>
    <col min="35" max="16384" width="9" style="1"/>
  </cols>
  <sheetData>
    <row r="1" spans="1:29" ht="2.25" customHeight="1" x14ac:dyDescent="0.15">
      <c r="A1" s="27"/>
      <c r="B1" s="27"/>
      <c r="C1" s="28"/>
      <c r="D1" s="28"/>
      <c r="E1" s="29"/>
      <c r="F1" s="27"/>
      <c r="G1" s="27"/>
      <c r="H1" s="27"/>
      <c r="I1" s="27"/>
      <c r="J1" s="27"/>
      <c r="K1" s="30"/>
      <c r="L1" s="30"/>
      <c r="M1" s="30"/>
      <c r="N1" s="30"/>
      <c r="O1" s="30"/>
      <c r="P1" s="27"/>
      <c r="Q1" s="27"/>
      <c r="R1" s="27"/>
      <c r="S1" s="27"/>
      <c r="T1" s="27"/>
      <c r="U1" s="27"/>
      <c r="V1" s="31"/>
      <c r="W1" s="31"/>
      <c r="X1" s="31"/>
      <c r="Y1" s="27"/>
      <c r="Z1" s="27"/>
      <c r="AA1" s="27"/>
      <c r="AB1" s="31"/>
      <c r="AC1" s="27"/>
    </row>
    <row r="2" spans="1:29" ht="6" customHeight="1" x14ac:dyDescent="0.2">
      <c r="A2" s="27"/>
      <c r="B2" s="32"/>
      <c r="C2" s="32"/>
      <c r="D2" s="32"/>
      <c r="E2" s="32"/>
      <c r="F2" s="27"/>
      <c r="G2" s="27"/>
      <c r="H2" s="27"/>
      <c r="I2" s="27"/>
      <c r="J2" s="33"/>
      <c r="K2" s="33"/>
      <c r="L2" s="34"/>
      <c r="M2" s="34"/>
      <c r="N2" s="34"/>
      <c r="O2" s="34"/>
      <c r="P2" s="35"/>
      <c r="Q2" s="157"/>
      <c r="R2" s="27"/>
      <c r="S2" s="27"/>
      <c r="T2" s="1269"/>
      <c r="U2" s="1270"/>
      <c r="V2" s="1270"/>
      <c r="W2" s="1286" t="s">
        <v>58</v>
      </c>
      <c r="X2" s="1287"/>
      <c r="Y2" s="36"/>
      <c r="Z2" s="1308" t="s">
        <v>444</v>
      </c>
      <c r="AA2" s="1309"/>
      <c r="AB2" s="1292" t="s">
        <v>1</v>
      </c>
      <c r="AC2" s="27"/>
    </row>
    <row r="3" spans="1:29" ht="11.45" customHeight="1" outlineLevel="1" x14ac:dyDescent="0.15">
      <c r="A3" s="27"/>
      <c r="B3" s="1216" t="s">
        <v>2</v>
      </c>
      <c r="C3" s="1216"/>
      <c r="D3" s="1216"/>
      <c r="E3" s="1216"/>
      <c r="F3" s="1216"/>
      <c r="G3" s="1207" t="s">
        <v>481</v>
      </c>
      <c r="H3" s="1218" t="s">
        <v>0</v>
      </c>
      <c r="I3" s="1218"/>
      <c r="J3" s="1218"/>
      <c r="K3" s="1218"/>
      <c r="L3" s="1223">
        <f>$G$3+1-1</f>
        <v>2024</v>
      </c>
      <c r="M3" s="1224" t="str">
        <f t="shared" ref="M3:N3" si="0">$G$3</f>
        <v>２０２４</v>
      </c>
      <c r="N3" s="1224" t="str">
        <f t="shared" si="0"/>
        <v>２０２４</v>
      </c>
      <c r="O3" s="420" t="s">
        <v>443</v>
      </c>
      <c r="P3" s="216"/>
      <c r="Q3" s="1343" t="s">
        <v>454</v>
      </c>
      <c r="R3" s="1343"/>
      <c r="S3" s="1344"/>
      <c r="T3" s="1271"/>
      <c r="U3" s="1272"/>
      <c r="V3" s="1272"/>
      <c r="W3" s="1288"/>
      <c r="X3" s="1289"/>
      <c r="Y3" s="36"/>
      <c r="Z3" s="1310"/>
      <c r="AA3" s="1311"/>
      <c r="AB3" s="1293"/>
      <c r="AC3" s="27"/>
    </row>
    <row r="4" spans="1:29" ht="12.75" customHeight="1" x14ac:dyDescent="0.15">
      <c r="A4" s="27"/>
      <c r="B4" s="1216"/>
      <c r="C4" s="1216"/>
      <c r="D4" s="1216"/>
      <c r="E4" s="1216"/>
      <c r="F4" s="1216"/>
      <c r="G4" s="1207"/>
      <c r="H4" s="1218"/>
      <c r="I4" s="1218"/>
      <c r="J4" s="1218"/>
      <c r="K4" s="1218"/>
      <c r="L4" s="1225">
        <f t="shared" ref="L4:N4" si="1">$G$3+1</f>
        <v>2025</v>
      </c>
      <c r="M4" s="1226">
        <f t="shared" si="1"/>
        <v>2025</v>
      </c>
      <c r="N4" s="1226">
        <f t="shared" si="1"/>
        <v>2025</v>
      </c>
      <c r="O4" s="421" t="s">
        <v>442</v>
      </c>
      <c r="P4" s="216"/>
      <c r="Q4" s="1345" t="s">
        <v>447</v>
      </c>
      <c r="R4" s="1345"/>
      <c r="S4" s="1345"/>
      <c r="T4" s="1273"/>
      <c r="U4" s="1274"/>
      <c r="V4" s="1274"/>
      <c r="W4" s="1302" t="s">
        <v>59</v>
      </c>
      <c r="X4" s="1303"/>
      <c r="Y4" s="36"/>
      <c r="Z4" s="1312"/>
      <c r="AA4" s="1313"/>
      <c r="AB4" s="405" t="s">
        <v>441</v>
      </c>
      <c r="AC4" s="27"/>
    </row>
    <row r="5" spans="1:29" ht="8.85" customHeight="1" x14ac:dyDescent="0.15">
      <c r="A5" s="27"/>
      <c r="B5" s="1217"/>
      <c r="C5" s="1217"/>
      <c r="D5" s="1217"/>
      <c r="E5" s="1217"/>
      <c r="F5" s="1217"/>
      <c r="G5" s="37"/>
      <c r="H5" s="37"/>
      <c r="I5" s="31"/>
      <c r="J5" s="27"/>
      <c r="K5" s="27"/>
      <c r="L5" s="38"/>
      <c r="M5" s="38"/>
      <c r="N5" s="39"/>
      <c r="O5" s="39"/>
      <c r="P5" s="27"/>
      <c r="Q5" s="1346"/>
      <c r="R5" s="1346"/>
      <c r="S5" s="1346"/>
      <c r="T5" s="36"/>
      <c r="U5" s="36"/>
      <c r="V5" s="36"/>
      <c r="W5" s="36"/>
      <c r="X5" s="36"/>
      <c r="Y5" s="36"/>
      <c r="Z5" s="36"/>
      <c r="AA5" s="36"/>
      <c r="AB5" s="36"/>
      <c r="AC5" s="27"/>
    </row>
    <row r="6" spans="1:29" s="7" customFormat="1" ht="14.25" customHeight="1" x14ac:dyDescent="0.15">
      <c r="A6" s="40"/>
      <c r="B6" s="1275" t="s">
        <v>3</v>
      </c>
      <c r="C6" s="1214"/>
      <c r="D6" s="1214"/>
      <c r="E6" s="1214"/>
      <c r="F6" s="1214"/>
      <c r="G6" s="1214"/>
      <c r="H6" s="1214"/>
      <c r="I6" s="1214"/>
      <c r="J6" s="275"/>
      <c r="K6" s="1214" t="s">
        <v>4</v>
      </c>
      <c r="L6" s="1214"/>
      <c r="M6" s="1214"/>
      <c r="N6" s="1214"/>
      <c r="O6" s="1214"/>
      <c r="P6" s="1214"/>
      <c r="Q6" s="1214"/>
      <c r="R6" s="1214"/>
      <c r="S6" s="1215"/>
      <c r="T6" s="41"/>
      <c r="U6" s="1294" t="s">
        <v>5</v>
      </c>
      <c r="V6" s="1295"/>
      <c r="W6" s="1295"/>
      <c r="X6" s="1295"/>
      <c r="Y6" s="1295"/>
      <c r="Z6" s="1295"/>
      <c r="AA6" s="1295"/>
      <c r="AB6" s="1296"/>
      <c r="AC6" s="40"/>
    </row>
    <row r="7" spans="1:29" s="6" customFormat="1" ht="10.5" customHeight="1" x14ac:dyDescent="0.15">
      <c r="A7" s="39"/>
      <c r="B7" s="1276" t="s">
        <v>6</v>
      </c>
      <c r="C7" s="1219"/>
      <c r="D7" s="1219"/>
      <c r="E7" s="1220"/>
      <c r="F7" s="267" t="str">
        <f>$G$3</f>
        <v>２０２４</v>
      </c>
      <c r="G7" s="219" t="s">
        <v>236</v>
      </c>
      <c r="H7" s="1368">
        <f>$G$3+1</f>
        <v>2025</v>
      </c>
      <c r="I7" s="1370" t="s">
        <v>265</v>
      </c>
      <c r="J7" s="276"/>
      <c r="K7" s="1219" t="s">
        <v>6</v>
      </c>
      <c r="L7" s="1219"/>
      <c r="M7" s="1219"/>
      <c r="N7" s="1219"/>
      <c r="O7" s="1220"/>
      <c r="P7" s="268" t="str">
        <f>$G$3</f>
        <v>２０２４</v>
      </c>
      <c r="Q7" s="175" t="s">
        <v>236</v>
      </c>
      <c r="R7" s="1368">
        <f>$G$3+1</f>
        <v>2025</v>
      </c>
      <c r="S7" s="1372" t="s">
        <v>265</v>
      </c>
      <c r="T7" s="42"/>
      <c r="U7" s="1299" t="s">
        <v>7</v>
      </c>
      <c r="V7" s="1304" t="s">
        <v>8</v>
      </c>
      <c r="W7" s="1304"/>
      <c r="X7" s="1304" t="s">
        <v>9</v>
      </c>
      <c r="Y7" s="1304"/>
      <c r="Z7" s="1304" t="s">
        <v>10</v>
      </c>
      <c r="AA7" s="1306" t="s">
        <v>201</v>
      </c>
      <c r="AB7" s="1307"/>
      <c r="AC7" s="39"/>
    </row>
    <row r="8" spans="1:29" s="6" customFormat="1" ht="10.5" customHeight="1" x14ac:dyDescent="0.15">
      <c r="A8" s="39"/>
      <c r="B8" s="1277"/>
      <c r="C8" s="1221"/>
      <c r="D8" s="1221"/>
      <c r="E8" s="1222"/>
      <c r="F8" s="220" t="s">
        <v>11</v>
      </c>
      <c r="G8" s="221" t="s">
        <v>12</v>
      </c>
      <c r="H8" s="1369"/>
      <c r="I8" s="1371"/>
      <c r="J8" s="276"/>
      <c r="K8" s="1221"/>
      <c r="L8" s="1221"/>
      <c r="M8" s="1221"/>
      <c r="N8" s="1221"/>
      <c r="O8" s="1222"/>
      <c r="P8" s="222" t="s">
        <v>11</v>
      </c>
      <c r="Q8" s="221" t="s">
        <v>12</v>
      </c>
      <c r="R8" s="1369"/>
      <c r="S8" s="1373"/>
      <c r="T8" s="42"/>
      <c r="U8" s="1300"/>
      <c r="V8" s="1305"/>
      <c r="W8" s="1305"/>
      <c r="X8" s="1305"/>
      <c r="Y8" s="1305"/>
      <c r="Z8" s="1305"/>
      <c r="AA8" s="1297" t="s">
        <v>202</v>
      </c>
      <c r="AB8" s="1298"/>
      <c r="AC8" s="39"/>
    </row>
    <row r="9" spans="1:29" ht="13.5" customHeight="1" x14ac:dyDescent="0.15">
      <c r="A9" s="27"/>
      <c r="B9" s="223"/>
      <c r="C9" s="260">
        <v>1</v>
      </c>
      <c r="D9" s="1278" t="s">
        <v>477</v>
      </c>
      <c r="E9" s="1279"/>
      <c r="F9" s="429"/>
      <c r="G9" s="430"/>
      <c r="H9" s="1212"/>
      <c r="I9" s="1213"/>
      <c r="J9" s="277"/>
      <c r="K9" s="225"/>
      <c r="L9" s="269">
        <v>1</v>
      </c>
      <c r="M9" s="1208" t="s">
        <v>60</v>
      </c>
      <c r="N9" s="1208"/>
      <c r="O9" s="1209"/>
      <c r="P9" s="449"/>
      <c r="Q9" s="450"/>
      <c r="R9" s="1330"/>
      <c r="S9" s="1331"/>
      <c r="T9" s="36"/>
      <c r="U9" s="426" t="s">
        <v>461</v>
      </c>
      <c r="V9" s="493"/>
      <c r="W9" s="427" t="s">
        <v>164</v>
      </c>
      <c r="X9" s="1290"/>
      <c r="Y9" s="1291"/>
      <c r="Z9" s="489"/>
      <c r="AA9" s="1320"/>
      <c r="AB9" s="1321"/>
      <c r="AC9" s="27"/>
    </row>
    <row r="10" spans="1:29" ht="13.5" customHeight="1" x14ac:dyDescent="0.15">
      <c r="A10" s="27"/>
      <c r="B10" s="223" t="s">
        <v>57</v>
      </c>
      <c r="C10" s="261">
        <v>2</v>
      </c>
      <c r="D10" s="1210" t="s">
        <v>158</v>
      </c>
      <c r="E10" s="1211"/>
      <c r="F10" s="296"/>
      <c r="G10" s="297"/>
      <c r="H10" s="1202"/>
      <c r="I10" s="1204"/>
      <c r="J10" s="277"/>
      <c r="K10" s="225" t="s">
        <v>13</v>
      </c>
      <c r="L10" s="261">
        <v>2</v>
      </c>
      <c r="M10" s="1210" t="s">
        <v>471</v>
      </c>
      <c r="N10" s="1210"/>
      <c r="O10" s="1211"/>
      <c r="P10" s="428"/>
      <c r="Q10" s="297"/>
      <c r="R10" s="1202"/>
      <c r="S10" s="1203"/>
      <c r="T10" s="36"/>
      <c r="U10" s="426" t="s">
        <v>462</v>
      </c>
      <c r="V10" s="493"/>
      <c r="W10" s="427" t="s">
        <v>164</v>
      </c>
      <c r="X10" s="1290"/>
      <c r="Y10" s="1291"/>
      <c r="Z10" s="489"/>
      <c r="AA10" s="1322" t="s">
        <v>302</v>
      </c>
      <c r="AB10" s="1323"/>
      <c r="AC10" s="27"/>
    </row>
    <row r="11" spans="1:29" ht="13.5" customHeight="1" x14ac:dyDescent="0.15">
      <c r="A11" s="27"/>
      <c r="B11" s="223" t="s">
        <v>16</v>
      </c>
      <c r="C11" s="262">
        <v>3</v>
      </c>
      <c r="D11" s="1205" t="s">
        <v>14</v>
      </c>
      <c r="E11" s="1206"/>
      <c r="F11" s="432">
        <f>SUM(F12:F16)</f>
        <v>0</v>
      </c>
      <c r="G11" s="433">
        <f t="shared" ref="G11:I11" si="2">SUM(G12:G16)</f>
        <v>0</v>
      </c>
      <c r="H11" s="1227">
        <f t="shared" si="2"/>
        <v>0</v>
      </c>
      <c r="I11" s="1228">
        <f t="shared" si="2"/>
        <v>0</v>
      </c>
      <c r="J11" s="277"/>
      <c r="K11" s="225" t="s">
        <v>16</v>
      </c>
      <c r="L11" s="261">
        <v>3</v>
      </c>
      <c r="M11" s="1210" t="s">
        <v>15</v>
      </c>
      <c r="N11" s="1210"/>
      <c r="O11" s="1211"/>
      <c r="P11" s="428"/>
      <c r="Q11" s="297"/>
      <c r="R11" s="1202"/>
      <c r="S11" s="1203"/>
      <c r="T11" s="36"/>
      <c r="U11" s="426" t="s">
        <v>463</v>
      </c>
      <c r="V11" s="493"/>
      <c r="W11" s="427" t="s">
        <v>164</v>
      </c>
      <c r="X11" s="1290"/>
      <c r="Y11" s="1291"/>
      <c r="Z11" s="489"/>
      <c r="AA11" s="1322"/>
      <c r="AB11" s="1323"/>
      <c r="AC11" s="27"/>
    </row>
    <row r="12" spans="1:29" ht="13.5" customHeight="1" x14ac:dyDescent="0.15">
      <c r="A12" s="27"/>
      <c r="B12" s="223" t="s">
        <v>19</v>
      </c>
      <c r="C12" s="263"/>
      <c r="D12" s="298" t="s">
        <v>159</v>
      </c>
      <c r="E12" s="501" t="s">
        <v>191</v>
      </c>
      <c r="F12" s="435"/>
      <c r="G12" s="436"/>
      <c r="H12" s="1353"/>
      <c r="I12" s="1354"/>
      <c r="J12" s="277"/>
      <c r="K12" s="225" t="s">
        <v>19</v>
      </c>
      <c r="L12" s="266">
        <v>4</v>
      </c>
      <c r="M12" s="1284" t="s">
        <v>17</v>
      </c>
      <c r="N12" s="1284"/>
      <c r="O12" s="1285"/>
      <c r="P12" s="443">
        <f>SUM(P13:P14)</f>
        <v>0</v>
      </c>
      <c r="Q12" s="445">
        <f>SUM(Q13:Q14)</f>
        <v>0</v>
      </c>
      <c r="R12" s="1332">
        <f>SUM(R13:S14)</f>
        <v>0</v>
      </c>
      <c r="S12" s="1333">
        <f t="shared" ref="S12" si="3">SUM(S13:S14)</f>
        <v>0</v>
      </c>
      <c r="T12" s="36"/>
      <c r="U12" s="426" t="s">
        <v>459</v>
      </c>
      <c r="V12" s="493"/>
      <c r="W12" s="427" t="s">
        <v>164</v>
      </c>
      <c r="X12" s="1290"/>
      <c r="Y12" s="1291"/>
      <c r="Z12" s="489"/>
      <c r="AA12" s="1324"/>
      <c r="AB12" s="1325"/>
      <c r="AC12" s="27"/>
    </row>
    <row r="13" spans="1:29" ht="13.5" customHeight="1" x14ac:dyDescent="0.15">
      <c r="A13" s="27"/>
      <c r="B13" s="223" t="s">
        <v>22</v>
      </c>
      <c r="C13" s="263"/>
      <c r="D13" s="298" t="s">
        <v>160</v>
      </c>
      <c r="E13" s="501" t="s">
        <v>192</v>
      </c>
      <c r="F13" s="435"/>
      <c r="G13" s="436"/>
      <c r="H13" s="1353"/>
      <c r="I13" s="1354"/>
      <c r="J13" s="277"/>
      <c r="K13" s="225" t="s">
        <v>23</v>
      </c>
      <c r="L13" s="270"/>
      <c r="M13" s="298" t="s">
        <v>159</v>
      </c>
      <c r="N13" s="1374" t="s">
        <v>176</v>
      </c>
      <c r="O13" s="1375"/>
      <c r="P13" s="428"/>
      <c r="Q13" s="451"/>
      <c r="R13" s="1202"/>
      <c r="S13" s="1203"/>
      <c r="T13" s="36"/>
      <c r="U13" s="426" t="s">
        <v>464</v>
      </c>
      <c r="V13" s="493"/>
      <c r="W13" s="427" t="s">
        <v>164</v>
      </c>
      <c r="X13" s="1290"/>
      <c r="Y13" s="1291"/>
      <c r="Z13" s="489"/>
      <c r="AA13" s="1324"/>
      <c r="AB13" s="1325"/>
      <c r="AC13" s="27"/>
    </row>
    <row r="14" spans="1:29" ht="13.5" customHeight="1" x14ac:dyDescent="0.15">
      <c r="A14" s="27"/>
      <c r="B14" s="223" t="s">
        <v>26</v>
      </c>
      <c r="C14" s="263"/>
      <c r="D14" s="298" t="s">
        <v>161</v>
      </c>
      <c r="E14" s="299"/>
      <c r="F14" s="435"/>
      <c r="G14" s="436"/>
      <c r="H14" s="1353"/>
      <c r="I14" s="1354"/>
      <c r="J14" s="277"/>
      <c r="K14" s="225" t="s">
        <v>27</v>
      </c>
      <c r="L14" s="270"/>
      <c r="M14" s="298" t="s">
        <v>160</v>
      </c>
      <c r="N14" s="1328" t="s">
        <v>177</v>
      </c>
      <c r="O14" s="1329"/>
      <c r="P14" s="296"/>
      <c r="Q14" s="297"/>
      <c r="R14" s="1202"/>
      <c r="S14" s="1203"/>
      <c r="T14" s="36"/>
      <c r="U14" s="486" t="s">
        <v>460</v>
      </c>
      <c r="V14" s="494"/>
      <c r="W14" s="498"/>
      <c r="X14" s="1314"/>
      <c r="Y14" s="1315"/>
      <c r="Z14" s="490"/>
      <c r="AA14" s="1267" t="s">
        <v>30</v>
      </c>
      <c r="AB14" s="1268"/>
      <c r="AC14" s="27"/>
    </row>
    <row r="15" spans="1:29" ht="13.5" customHeight="1" x14ac:dyDescent="0.15">
      <c r="A15" s="27"/>
      <c r="B15" s="223"/>
      <c r="C15" s="263"/>
      <c r="D15" s="298" t="s">
        <v>162</v>
      </c>
      <c r="E15" s="299"/>
      <c r="F15" s="435"/>
      <c r="G15" s="436"/>
      <c r="H15" s="1353"/>
      <c r="I15" s="1354"/>
      <c r="J15" s="277"/>
      <c r="K15" s="225"/>
      <c r="L15" s="261">
        <v>5</v>
      </c>
      <c r="M15" s="1210" t="s">
        <v>472</v>
      </c>
      <c r="N15" s="1210"/>
      <c r="O15" s="1211"/>
      <c r="P15" s="296"/>
      <c r="Q15" s="297"/>
      <c r="R15" s="1202"/>
      <c r="S15" s="1203"/>
      <c r="T15" s="36"/>
      <c r="U15" s="487"/>
      <c r="V15" s="495"/>
      <c r="W15" s="499"/>
      <c r="X15" s="1316"/>
      <c r="Y15" s="1317"/>
      <c r="Z15" s="491"/>
      <c r="AA15" s="1326"/>
      <c r="AB15" s="1327"/>
      <c r="AC15" s="27"/>
    </row>
    <row r="16" spans="1:29" ht="13.5" customHeight="1" x14ac:dyDescent="0.15">
      <c r="A16" s="27"/>
      <c r="B16" s="223"/>
      <c r="C16" s="263"/>
      <c r="D16" s="298" t="s">
        <v>163</v>
      </c>
      <c r="E16" s="299"/>
      <c r="F16" s="435"/>
      <c r="G16" s="436"/>
      <c r="H16" s="1353"/>
      <c r="I16" s="1354"/>
      <c r="J16" s="277"/>
      <c r="K16" s="225"/>
      <c r="L16" s="261">
        <v>6</v>
      </c>
      <c r="M16" s="1210" t="s">
        <v>473</v>
      </c>
      <c r="N16" s="1210"/>
      <c r="O16" s="1211"/>
      <c r="P16" s="296"/>
      <c r="Q16" s="297"/>
      <c r="R16" s="1202"/>
      <c r="S16" s="1203"/>
      <c r="T16" s="36"/>
      <c r="U16" s="487"/>
      <c r="V16" s="495"/>
      <c r="W16" s="499"/>
      <c r="X16" s="1316"/>
      <c r="Y16" s="1317"/>
      <c r="Z16" s="491"/>
      <c r="AA16" s="1326"/>
      <c r="AB16" s="1327"/>
      <c r="AC16" s="27"/>
    </row>
    <row r="17" spans="1:36" ht="13.5" customHeight="1" x14ac:dyDescent="0.15">
      <c r="A17" s="27"/>
      <c r="B17" s="223"/>
      <c r="C17" s="261">
        <v>4</v>
      </c>
      <c r="D17" s="1282" t="s">
        <v>18</v>
      </c>
      <c r="E17" s="1283"/>
      <c r="F17" s="296"/>
      <c r="G17" s="297"/>
      <c r="H17" s="1202"/>
      <c r="I17" s="1204"/>
      <c r="J17" s="277"/>
      <c r="K17" s="225"/>
      <c r="L17" s="261">
        <v>7</v>
      </c>
      <c r="M17" s="1210" t="s">
        <v>21</v>
      </c>
      <c r="N17" s="1210"/>
      <c r="O17" s="1211"/>
      <c r="P17" s="296"/>
      <c r="Q17" s="297"/>
      <c r="R17" s="1202"/>
      <c r="S17" s="1203"/>
      <c r="T17" s="36"/>
      <c r="U17" s="487"/>
      <c r="V17" s="495"/>
      <c r="W17" s="499"/>
      <c r="X17" s="1316"/>
      <c r="Y17" s="1317"/>
      <c r="Z17" s="491"/>
      <c r="AA17" s="1326"/>
      <c r="AB17" s="1327"/>
      <c r="AC17" s="27"/>
    </row>
    <row r="18" spans="1:36" ht="13.5" customHeight="1" x14ac:dyDescent="0.15">
      <c r="A18" s="27"/>
      <c r="B18" s="223"/>
      <c r="C18" s="261">
        <v>5</v>
      </c>
      <c r="D18" s="1210" t="s">
        <v>20</v>
      </c>
      <c r="E18" s="1211"/>
      <c r="F18" s="296"/>
      <c r="G18" s="297"/>
      <c r="H18" s="1202"/>
      <c r="I18" s="1204"/>
      <c r="J18" s="277"/>
      <c r="K18" s="225"/>
      <c r="L18" s="261">
        <v>8</v>
      </c>
      <c r="M18" s="1210" t="s">
        <v>24</v>
      </c>
      <c r="N18" s="1210"/>
      <c r="O18" s="1211"/>
      <c r="P18" s="428"/>
      <c r="Q18" s="297"/>
      <c r="R18" s="1202"/>
      <c r="S18" s="1203"/>
      <c r="T18" s="36"/>
      <c r="U18" s="488"/>
      <c r="V18" s="496"/>
      <c r="W18" s="500"/>
      <c r="X18" s="1318"/>
      <c r="Y18" s="1319"/>
      <c r="Z18" s="492"/>
      <c r="AA18" s="1326"/>
      <c r="AB18" s="1327"/>
      <c r="AC18" s="27"/>
    </row>
    <row r="19" spans="1:36" ht="13.5" customHeight="1" x14ac:dyDescent="0.15">
      <c r="A19" s="27"/>
      <c r="B19" s="223"/>
      <c r="C19" s="261">
        <v>6</v>
      </c>
      <c r="D19" s="1210" t="s">
        <v>175</v>
      </c>
      <c r="E19" s="1211"/>
      <c r="F19" s="296"/>
      <c r="G19" s="297"/>
      <c r="H19" s="1202"/>
      <c r="I19" s="1204"/>
      <c r="J19" s="277"/>
      <c r="K19" s="225"/>
      <c r="L19" s="261">
        <v>9</v>
      </c>
      <c r="M19" s="1210" t="s">
        <v>25</v>
      </c>
      <c r="N19" s="1210"/>
      <c r="O19" s="1211"/>
      <c r="P19" s="428"/>
      <c r="Q19" s="297"/>
      <c r="R19" s="1202"/>
      <c r="S19" s="1203"/>
      <c r="T19" s="27"/>
      <c r="U19" s="1301" t="s">
        <v>165</v>
      </c>
      <c r="V19" s="1301"/>
      <c r="W19" s="1301"/>
      <c r="X19" s="1301"/>
      <c r="Y19" s="1301"/>
      <c r="Z19" s="1301"/>
      <c r="AA19" s="1301"/>
      <c r="AB19" s="1301"/>
      <c r="AC19" s="27"/>
      <c r="AI19" s="24"/>
      <c r="AJ19" s="24"/>
    </row>
    <row r="20" spans="1:36" ht="13.5" customHeight="1" x14ac:dyDescent="0.15">
      <c r="A20" s="27"/>
      <c r="B20" s="223"/>
      <c r="C20" s="261" t="s">
        <v>273</v>
      </c>
      <c r="D20" s="1282" t="s">
        <v>305</v>
      </c>
      <c r="E20" s="1283"/>
      <c r="F20" s="296"/>
      <c r="G20" s="444">
        <f>-G26</f>
        <v>0</v>
      </c>
      <c r="H20" s="1202"/>
      <c r="I20" s="1204"/>
      <c r="J20" s="277"/>
      <c r="K20" s="225"/>
      <c r="L20" s="261">
        <v>10</v>
      </c>
      <c r="M20" s="1210" t="s">
        <v>28</v>
      </c>
      <c r="N20" s="1210"/>
      <c r="O20" s="1211"/>
      <c r="P20" s="428"/>
      <c r="Q20" s="297"/>
      <c r="R20" s="1202"/>
      <c r="S20" s="1203"/>
      <c r="T20" s="27"/>
      <c r="U20" s="1266" t="s">
        <v>166</v>
      </c>
      <c r="V20" s="1266"/>
      <c r="W20" s="1266"/>
      <c r="X20" s="1266"/>
      <c r="Y20" s="1266"/>
      <c r="Z20" s="1266"/>
      <c r="AA20" s="1266"/>
      <c r="AB20" s="1266"/>
      <c r="AC20" s="27"/>
      <c r="AI20" s="24"/>
      <c r="AJ20" s="24"/>
    </row>
    <row r="21" spans="1:36" ht="13.5" customHeight="1" x14ac:dyDescent="0.15">
      <c r="A21" s="27"/>
      <c r="B21" s="223"/>
      <c r="C21" s="261"/>
      <c r="D21" s="1280" t="s">
        <v>307</v>
      </c>
      <c r="E21" s="1281"/>
      <c r="F21" s="296"/>
      <c r="G21" s="297"/>
      <c r="H21" s="1202"/>
      <c r="I21" s="1204"/>
      <c r="J21" s="277"/>
      <c r="K21" s="225"/>
      <c r="L21" s="261">
        <v>11</v>
      </c>
      <c r="M21" s="1210" t="s">
        <v>31</v>
      </c>
      <c r="N21" s="1210"/>
      <c r="O21" s="1211"/>
      <c r="P21" s="428"/>
      <c r="Q21" s="297"/>
      <c r="R21" s="1202"/>
      <c r="S21" s="1203"/>
      <c r="T21" s="27"/>
      <c r="U21" s="176" t="s">
        <v>42</v>
      </c>
      <c r="V21" s="207"/>
      <c r="W21" s="207"/>
      <c r="X21" s="207"/>
      <c r="Y21" s="207"/>
      <c r="Z21" s="207"/>
      <c r="AA21" s="207"/>
      <c r="AB21" s="208"/>
      <c r="AC21" s="27"/>
    </row>
    <row r="22" spans="1:36" ht="13.5" customHeight="1" x14ac:dyDescent="0.15">
      <c r="A22" s="27"/>
      <c r="B22" s="218"/>
      <c r="C22" s="264">
        <v>7</v>
      </c>
      <c r="D22" s="1235" t="s">
        <v>195</v>
      </c>
      <c r="E22" s="1236"/>
      <c r="F22" s="437">
        <f>SUM(F9:F11,F17:F21)</f>
        <v>0</v>
      </c>
      <c r="G22" s="438">
        <f>SUM(G9:G11,G17:G21)</f>
        <v>0</v>
      </c>
      <c r="H22" s="1336">
        <f>SUM(H9:H11,H17:H21)</f>
        <v>0</v>
      </c>
      <c r="I22" s="1347">
        <f t="shared" ref="I22" si="4">SUM(I9:I11,I17:I21)</f>
        <v>0</v>
      </c>
      <c r="J22" s="277"/>
      <c r="K22" s="225"/>
      <c r="L22" s="422"/>
      <c r="M22" s="1340"/>
      <c r="N22" s="1340"/>
      <c r="O22" s="1341"/>
      <c r="P22" s="452"/>
      <c r="Q22" s="453"/>
      <c r="R22" s="1351"/>
      <c r="S22" s="1352"/>
      <c r="T22" s="27"/>
      <c r="U22" s="1358"/>
      <c r="V22" s="1359"/>
      <c r="W22" s="1359"/>
      <c r="X22" s="1359"/>
      <c r="Y22" s="1359"/>
      <c r="Z22" s="1359"/>
      <c r="AA22" s="1359"/>
      <c r="AB22" s="1360"/>
      <c r="AC22" s="27"/>
    </row>
    <row r="23" spans="1:36" ht="13.5" customHeight="1" x14ac:dyDescent="0.15">
      <c r="A23" s="27"/>
      <c r="B23" s="224"/>
      <c r="C23" s="265">
        <v>8</v>
      </c>
      <c r="D23" s="1229" t="s">
        <v>32</v>
      </c>
      <c r="E23" s="1230"/>
      <c r="F23" s="440">
        <f>SUM(F24,F27:F29)</f>
        <v>0</v>
      </c>
      <c r="G23" s="441">
        <f t="shared" ref="G23:I23" si="5">SUM(G24,G27:G29)</f>
        <v>0</v>
      </c>
      <c r="H23" s="1348">
        <f t="shared" si="5"/>
        <v>0</v>
      </c>
      <c r="I23" s="1349">
        <f t="shared" si="5"/>
        <v>0</v>
      </c>
      <c r="J23" s="277"/>
      <c r="K23" s="225"/>
      <c r="L23" s="265">
        <v>12</v>
      </c>
      <c r="M23" s="1380" t="s">
        <v>196</v>
      </c>
      <c r="N23" s="1380"/>
      <c r="O23" s="1381"/>
      <c r="P23" s="454">
        <f>SUM(P9:P12,P15:P22)</f>
        <v>0</v>
      </c>
      <c r="Q23" s="455">
        <f>SUM(Q9:Q12,Q15:Q22)</f>
        <v>0</v>
      </c>
      <c r="R23" s="1377">
        <f>SUM(R9:S12,R15:S22)</f>
        <v>0</v>
      </c>
      <c r="S23" s="1378">
        <f t="shared" ref="S23" si="6">SUM(S9:S12,S15:S22)</f>
        <v>0</v>
      </c>
      <c r="T23" s="27"/>
      <c r="U23" s="1358"/>
      <c r="V23" s="1359"/>
      <c r="W23" s="1359"/>
      <c r="X23" s="1359"/>
      <c r="Y23" s="1359"/>
      <c r="Z23" s="1359"/>
      <c r="AA23" s="1359"/>
      <c r="AB23" s="1360"/>
      <c r="AC23" s="27"/>
    </row>
    <row r="24" spans="1:36" ht="13.5" customHeight="1" x14ac:dyDescent="0.15">
      <c r="A24" s="27"/>
      <c r="B24" s="223" t="s">
        <v>34</v>
      </c>
      <c r="C24" s="263"/>
      <c r="D24" s="298" t="s">
        <v>159</v>
      </c>
      <c r="E24" s="502" t="s">
        <v>271</v>
      </c>
      <c r="F24" s="434">
        <f>SUM(F25:F26)</f>
        <v>0</v>
      </c>
      <c r="G24" s="433">
        <f t="shared" ref="G24:I24" si="7">SUM(G25:G26)</f>
        <v>0</v>
      </c>
      <c r="H24" s="1227">
        <f>SUM(H25:I26)</f>
        <v>0</v>
      </c>
      <c r="I24" s="1350">
        <f t="shared" si="7"/>
        <v>0</v>
      </c>
      <c r="J24" s="277"/>
      <c r="K24" s="177"/>
      <c r="L24" s="260">
        <v>13</v>
      </c>
      <c r="M24" s="1278" t="s">
        <v>170</v>
      </c>
      <c r="N24" s="1278"/>
      <c r="O24" s="1279"/>
      <c r="P24" s="431"/>
      <c r="Q24" s="456">
        <f>北海教区Ｄ表_2024年度!N11</f>
        <v>0</v>
      </c>
      <c r="R24" s="1212"/>
      <c r="S24" s="1379"/>
      <c r="T24" s="27"/>
      <c r="U24" s="1358"/>
      <c r="V24" s="1359"/>
      <c r="W24" s="1359"/>
      <c r="X24" s="1359"/>
      <c r="Y24" s="1359"/>
      <c r="Z24" s="1359"/>
      <c r="AA24" s="1359"/>
      <c r="AB24" s="1360"/>
      <c r="AC24" s="27"/>
    </row>
    <row r="25" spans="1:36" ht="13.5" customHeight="1" x14ac:dyDescent="0.15">
      <c r="A25" s="27"/>
      <c r="B25" s="223" t="s">
        <v>16</v>
      </c>
      <c r="C25" s="263"/>
      <c r="D25" s="300"/>
      <c r="E25" s="502" t="s">
        <v>303</v>
      </c>
      <c r="F25" s="428"/>
      <c r="G25" s="444">
        <f>北海教区Ｄ表_2024年度!G13</f>
        <v>0</v>
      </c>
      <c r="H25" s="1202"/>
      <c r="I25" s="1204"/>
      <c r="J25" s="277"/>
      <c r="K25" s="225" t="s">
        <v>36</v>
      </c>
      <c r="L25" s="261">
        <v>14</v>
      </c>
      <c r="M25" s="1210" t="s">
        <v>33</v>
      </c>
      <c r="N25" s="1210"/>
      <c r="O25" s="1211"/>
      <c r="P25" s="428"/>
      <c r="Q25" s="297"/>
      <c r="R25" s="1202"/>
      <c r="S25" s="1203"/>
      <c r="T25" s="27"/>
      <c r="U25" s="1358"/>
      <c r="V25" s="1359"/>
      <c r="W25" s="1359"/>
      <c r="X25" s="1359"/>
      <c r="Y25" s="1359"/>
      <c r="Z25" s="1359"/>
      <c r="AA25" s="1359"/>
      <c r="AB25" s="1360"/>
      <c r="AC25" s="27"/>
    </row>
    <row r="26" spans="1:36" ht="13.5" customHeight="1" x14ac:dyDescent="0.15">
      <c r="A26" s="27"/>
      <c r="B26" s="223" t="s">
        <v>19</v>
      </c>
      <c r="C26" s="263"/>
      <c r="D26" s="301" t="s">
        <v>478</v>
      </c>
      <c r="E26" s="502" t="s">
        <v>304</v>
      </c>
      <c r="F26" s="428"/>
      <c r="G26" s="444">
        <f>北海教区Ｄ表_2024年度!G14</f>
        <v>0</v>
      </c>
      <c r="H26" s="1202"/>
      <c r="I26" s="1204"/>
      <c r="J26" s="277"/>
      <c r="K26" s="225" t="s">
        <v>16</v>
      </c>
      <c r="L26" s="261">
        <v>15</v>
      </c>
      <c r="M26" s="1210" t="s">
        <v>37</v>
      </c>
      <c r="N26" s="1210"/>
      <c r="O26" s="1211"/>
      <c r="P26" s="428"/>
      <c r="Q26" s="297"/>
      <c r="R26" s="1202"/>
      <c r="S26" s="1203"/>
      <c r="T26" s="27"/>
      <c r="U26" s="1358"/>
      <c r="V26" s="1359"/>
      <c r="W26" s="1359"/>
      <c r="X26" s="1359"/>
      <c r="Y26" s="1359"/>
      <c r="Z26" s="1359"/>
      <c r="AA26" s="1359"/>
      <c r="AB26" s="1360"/>
      <c r="AC26" s="27"/>
    </row>
    <row r="27" spans="1:36" ht="13.5" customHeight="1" x14ac:dyDescent="0.15">
      <c r="A27" s="27"/>
      <c r="B27" s="223" t="s">
        <v>48</v>
      </c>
      <c r="C27" s="263"/>
      <c r="D27" s="298" t="s">
        <v>160</v>
      </c>
      <c r="E27" s="502" t="s">
        <v>272</v>
      </c>
      <c r="F27" s="428"/>
      <c r="G27" s="444">
        <f>北海教区Ｄ表_2024年度!G15</f>
        <v>0</v>
      </c>
      <c r="H27" s="1202"/>
      <c r="I27" s="1204"/>
      <c r="J27" s="277"/>
      <c r="K27" s="225" t="s">
        <v>19</v>
      </c>
      <c r="L27" s="261">
        <v>16</v>
      </c>
      <c r="M27" s="1210" t="s">
        <v>39</v>
      </c>
      <c r="N27" s="1210"/>
      <c r="O27" s="1211"/>
      <c r="P27" s="428"/>
      <c r="Q27" s="297"/>
      <c r="R27" s="1202"/>
      <c r="S27" s="1203"/>
      <c r="T27" s="27"/>
      <c r="U27" s="1358"/>
      <c r="V27" s="1359"/>
      <c r="W27" s="1359"/>
      <c r="X27" s="1359"/>
      <c r="Y27" s="1359"/>
      <c r="Z27" s="1359"/>
      <c r="AA27" s="1359"/>
      <c r="AB27" s="1360"/>
      <c r="AC27" s="27"/>
    </row>
    <row r="28" spans="1:36" ht="13.5" customHeight="1" x14ac:dyDescent="0.15">
      <c r="A28" s="27"/>
      <c r="B28" s="223" t="s">
        <v>22</v>
      </c>
      <c r="C28" s="263"/>
      <c r="D28" s="298" t="s">
        <v>161</v>
      </c>
      <c r="E28" s="502" t="s">
        <v>297</v>
      </c>
      <c r="F28" s="428"/>
      <c r="G28" s="444">
        <f>北海教区Ｄ表_2024年度!G32</f>
        <v>0</v>
      </c>
      <c r="H28" s="1202"/>
      <c r="I28" s="1204"/>
      <c r="J28" s="277"/>
      <c r="K28" s="225" t="s">
        <v>48</v>
      </c>
      <c r="L28" s="261">
        <v>17</v>
      </c>
      <c r="M28" s="1210" t="s">
        <v>41</v>
      </c>
      <c r="N28" s="1210"/>
      <c r="O28" s="1211"/>
      <c r="P28" s="428"/>
      <c r="Q28" s="297"/>
      <c r="R28" s="1202"/>
      <c r="S28" s="1203"/>
      <c r="T28" s="27"/>
      <c r="U28" s="1358"/>
      <c r="V28" s="1359"/>
      <c r="W28" s="1359"/>
      <c r="X28" s="1359"/>
      <c r="Y28" s="1359"/>
      <c r="Z28" s="1359"/>
      <c r="AA28" s="1359"/>
      <c r="AB28" s="1360"/>
      <c r="AC28" s="27"/>
    </row>
    <row r="29" spans="1:36" ht="13.5" customHeight="1" x14ac:dyDescent="0.15">
      <c r="A29" s="27"/>
      <c r="B29" s="223" t="s">
        <v>26</v>
      </c>
      <c r="C29" s="263"/>
      <c r="D29" s="298" t="s">
        <v>162</v>
      </c>
      <c r="E29" s="502" t="s">
        <v>300</v>
      </c>
      <c r="F29" s="428"/>
      <c r="G29" s="444">
        <f>北海教区Ｄ表_2024年度!G37</f>
        <v>0</v>
      </c>
      <c r="H29" s="1202"/>
      <c r="I29" s="1204"/>
      <c r="J29" s="277"/>
      <c r="K29" s="225" t="s">
        <v>23</v>
      </c>
      <c r="L29" s="261">
        <v>18</v>
      </c>
      <c r="M29" s="1210" t="s">
        <v>44</v>
      </c>
      <c r="N29" s="1210"/>
      <c r="O29" s="1211"/>
      <c r="P29" s="428"/>
      <c r="Q29" s="444">
        <f>北海教区Ｄ表_2024年度!N30</f>
        <v>0</v>
      </c>
      <c r="R29" s="1202"/>
      <c r="S29" s="1203"/>
      <c r="T29" s="27"/>
      <c r="U29" s="1358"/>
      <c r="V29" s="1359"/>
      <c r="W29" s="1359"/>
      <c r="X29" s="1359"/>
      <c r="Y29" s="1359"/>
      <c r="Z29" s="1359"/>
      <c r="AA29" s="1359"/>
      <c r="AB29" s="1360"/>
      <c r="AC29" s="27"/>
    </row>
    <row r="30" spans="1:36" ht="13.5" customHeight="1" x14ac:dyDescent="0.15">
      <c r="A30" s="27"/>
      <c r="B30" s="223"/>
      <c r="C30" s="261">
        <v>9</v>
      </c>
      <c r="D30" s="1208" t="s">
        <v>35</v>
      </c>
      <c r="E30" s="1211"/>
      <c r="F30" s="428"/>
      <c r="G30" s="297"/>
      <c r="H30" s="1202"/>
      <c r="I30" s="1204"/>
      <c r="J30" s="277"/>
      <c r="K30" s="225" t="s">
        <v>27</v>
      </c>
      <c r="L30" s="261">
        <v>19</v>
      </c>
      <c r="M30" s="1210" t="s">
        <v>47</v>
      </c>
      <c r="N30" s="1210"/>
      <c r="O30" s="1211"/>
      <c r="P30" s="428"/>
      <c r="Q30" s="444">
        <f>北海教区Ｄ表_2024年度!N37</f>
        <v>0</v>
      </c>
      <c r="R30" s="1202"/>
      <c r="S30" s="1203"/>
      <c r="T30" s="27"/>
      <c r="U30" s="1355"/>
      <c r="V30" s="1356"/>
      <c r="W30" s="1356"/>
      <c r="X30" s="1356"/>
      <c r="Y30" s="1356"/>
      <c r="Z30" s="1356"/>
      <c r="AA30" s="1356"/>
      <c r="AB30" s="1357"/>
      <c r="AC30" s="27"/>
    </row>
    <row r="31" spans="1:36" ht="13.5" customHeight="1" x14ac:dyDescent="0.15">
      <c r="A31" s="27"/>
      <c r="B31" s="223"/>
      <c r="C31" s="266">
        <v>10</v>
      </c>
      <c r="D31" s="1284" t="s">
        <v>38</v>
      </c>
      <c r="E31" s="1285"/>
      <c r="F31" s="442">
        <f>SUM(F32:F33)</f>
        <v>0</v>
      </c>
      <c r="G31" s="445">
        <f t="shared" ref="G31:I31" si="8">SUM(G32:G33)</f>
        <v>0</v>
      </c>
      <c r="H31" s="1332">
        <f>SUM(H32:I33)</f>
        <v>0</v>
      </c>
      <c r="I31" s="1342">
        <f t="shared" si="8"/>
        <v>0</v>
      </c>
      <c r="J31" s="277"/>
      <c r="K31" s="225"/>
      <c r="L31" s="261">
        <v>20</v>
      </c>
      <c r="M31" s="1210" t="s">
        <v>171</v>
      </c>
      <c r="N31" s="1210"/>
      <c r="O31" s="1211"/>
      <c r="P31" s="428"/>
      <c r="Q31" s="297"/>
      <c r="R31" s="1202"/>
      <c r="S31" s="1203"/>
      <c r="T31" s="27"/>
      <c r="U31" s="1355"/>
      <c r="V31" s="1356"/>
      <c r="W31" s="1356"/>
      <c r="X31" s="1356"/>
      <c r="Y31" s="1356"/>
      <c r="Z31" s="1356"/>
      <c r="AA31" s="1356"/>
      <c r="AB31" s="1357"/>
      <c r="AC31" s="27"/>
    </row>
    <row r="32" spans="1:36" ht="13.5" customHeight="1" x14ac:dyDescent="0.15">
      <c r="A32" s="27"/>
      <c r="B32" s="223"/>
      <c r="C32" s="263"/>
      <c r="D32" s="298" t="s">
        <v>159</v>
      </c>
      <c r="E32" s="503" t="s">
        <v>193</v>
      </c>
      <c r="F32" s="428"/>
      <c r="G32" s="297"/>
      <c r="H32" s="1202"/>
      <c r="I32" s="1204"/>
      <c r="J32" s="277"/>
      <c r="K32" s="225"/>
      <c r="L32" s="261">
        <v>21</v>
      </c>
      <c r="M32" s="1210" t="s">
        <v>49</v>
      </c>
      <c r="N32" s="1210"/>
      <c r="O32" s="1211"/>
      <c r="P32" s="428"/>
      <c r="Q32" s="444">
        <f>北海教区Ｄ表_2024年度!N44</f>
        <v>0</v>
      </c>
      <c r="R32" s="1202"/>
      <c r="S32" s="1203"/>
      <c r="T32" s="27"/>
      <c r="U32" s="1358"/>
      <c r="V32" s="1359"/>
      <c r="W32" s="1359"/>
      <c r="X32" s="1359"/>
      <c r="Y32" s="1359"/>
      <c r="Z32" s="1359"/>
      <c r="AA32" s="1359"/>
      <c r="AB32" s="1360"/>
      <c r="AC32" s="27"/>
    </row>
    <row r="33" spans="1:29" ht="13.5" customHeight="1" x14ac:dyDescent="0.15">
      <c r="A33" s="27"/>
      <c r="B33" s="223"/>
      <c r="C33" s="263"/>
      <c r="D33" s="298" t="s">
        <v>160</v>
      </c>
      <c r="E33" s="503" t="s">
        <v>194</v>
      </c>
      <c r="F33" s="428"/>
      <c r="G33" s="297"/>
      <c r="H33" s="1202"/>
      <c r="I33" s="1204"/>
      <c r="J33" s="277"/>
      <c r="K33" s="225"/>
      <c r="L33" s="261">
        <v>22</v>
      </c>
      <c r="M33" s="1210" t="s">
        <v>172</v>
      </c>
      <c r="N33" s="1210"/>
      <c r="O33" s="1211"/>
      <c r="P33" s="428"/>
      <c r="Q33" s="297"/>
      <c r="R33" s="1202"/>
      <c r="S33" s="1203"/>
      <c r="T33" s="27"/>
      <c r="U33" s="1358"/>
      <c r="V33" s="1359"/>
      <c r="W33" s="1359"/>
      <c r="X33" s="1359"/>
      <c r="Y33" s="1359"/>
      <c r="Z33" s="1359"/>
      <c r="AA33" s="1359"/>
      <c r="AB33" s="1360"/>
      <c r="AC33" s="27"/>
    </row>
    <row r="34" spans="1:29" ht="13.5" customHeight="1" x14ac:dyDescent="0.15">
      <c r="A34" s="27"/>
      <c r="B34" s="223"/>
      <c r="C34" s="261">
        <v>11</v>
      </c>
      <c r="D34" s="1210" t="s">
        <v>40</v>
      </c>
      <c r="E34" s="1211"/>
      <c r="F34" s="428"/>
      <c r="G34" s="297"/>
      <c r="H34" s="1202"/>
      <c r="I34" s="1204"/>
      <c r="J34" s="277"/>
      <c r="K34" s="225"/>
      <c r="L34" s="261">
        <v>23</v>
      </c>
      <c r="M34" s="1210" t="s">
        <v>173</v>
      </c>
      <c r="N34" s="1210"/>
      <c r="O34" s="1211"/>
      <c r="P34" s="428"/>
      <c r="Q34" s="297"/>
      <c r="R34" s="1202"/>
      <c r="S34" s="1203"/>
      <c r="T34" s="27"/>
      <c r="U34" s="1361"/>
      <c r="V34" s="1362"/>
      <c r="W34" s="1362"/>
      <c r="X34" s="1362"/>
      <c r="Y34" s="1362"/>
      <c r="Z34" s="1362"/>
      <c r="AA34" s="1362"/>
      <c r="AB34" s="1363"/>
      <c r="AC34" s="27"/>
    </row>
    <row r="35" spans="1:29" ht="13.5" customHeight="1" x14ac:dyDescent="0.15">
      <c r="A35" s="27"/>
      <c r="B35" s="223"/>
      <c r="C35" s="261">
        <v>12</v>
      </c>
      <c r="D35" s="1210" t="s">
        <v>43</v>
      </c>
      <c r="E35" s="1211"/>
      <c r="F35" s="428"/>
      <c r="G35" s="297"/>
      <c r="H35" s="1202"/>
      <c r="I35" s="1204"/>
      <c r="J35" s="277"/>
      <c r="K35" s="225"/>
      <c r="L35" s="423"/>
      <c r="M35" s="1231"/>
      <c r="N35" s="1231"/>
      <c r="O35" s="1232"/>
      <c r="P35" s="428"/>
      <c r="Q35" s="297"/>
      <c r="R35" s="1202"/>
      <c r="S35" s="1203"/>
      <c r="T35" s="27"/>
      <c r="U35" s="1364" t="s">
        <v>449</v>
      </c>
      <c r="V35" s="1364"/>
      <c r="W35" s="27"/>
      <c r="X35" s="27"/>
      <c r="Y35" s="27"/>
      <c r="Z35" s="27"/>
      <c r="AA35" s="27"/>
      <c r="AB35" s="27"/>
      <c r="AC35" s="27"/>
    </row>
    <row r="36" spans="1:29" ht="13.5" customHeight="1" x14ac:dyDescent="0.15">
      <c r="A36" s="27"/>
      <c r="B36" s="223"/>
      <c r="C36" s="261">
        <v>13</v>
      </c>
      <c r="D36" s="1210" t="s">
        <v>174</v>
      </c>
      <c r="E36" s="1211"/>
      <c r="F36" s="428"/>
      <c r="G36" s="297"/>
      <c r="H36" s="1202"/>
      <c r="I36" s="1204"/>
      <c r="J36" s="277"/>
      <c r="K36" s="225"/>
      <c r="L36" s="423"/>
      <c r="M36" s="1231"/>
      <c r="N36" s="1231"/>
      <c r="O36" s="1232"/>
      <c r="P36" s="428"/>
      <c r="Q36" s="297"/>
      <c r="R36" s="1202"/>
      <c r="S36" s="1203"/>
      <c r="T36" s="27"/>
      <c r="U36" s="1366" t="s">
        <v>301</v>
      </c>
      <c r="V36" s="1365"/>
      <c r="W36" s="1365"/>
      <c r="X36" s="1365"/>
      <c r="Y36" s="1365"/>
      <c r="Z36" s="1365"/>
      <c r="AA36" s="1365"/>
      <c r="AB36" s="1365"/>
      <c r="AC36" s="27"/>
    </row>
    <row r="37" spans="1:29" ht="13.5" customHeight="1" x14ac:dyDescent="0.15">
      <c r="A37" s="27"/>
      <c r="B37" s="223"/>
      <c r="C37" s="261">
        <v>14</v>
      </c>
      <c r="D37" s="1210" t="s">
        <v>45</v>
      </c>
      <c r="E37" s="1211"/>
      <c r="F37" s="428"/>
      <c r="G37" s="297"/>
      <c r="H37" s="1202"/>
      <c r="I37" s="1204"/>
      <c r="J37" s="277"/>
      <c r="K37" s="225"/>
      <c r="L37" s="261">
        <v>24</v>
      </c>
      <c r="M37" s="1210" t="s">
        <v>50</v>
      </c>
      <c r="N37" s="1210"/>
      <c r="O37" s="1211"/>
      <c r="P37" s="428"/>
      <c r="Q37" s="297"/>
      <c r="R37" s="1202"/>
      <c r="S37" s="1203"/>
      <c r="T37" s="27"/>
      <c r="U37" s="1366"/>
      <c r="V37" s="1365"/>
      <c r="W37" s="1365"/>
      <c r="X37" s="1365"/>
      <c r="Y37" s="1365"/>
      <c r="Z37" s="1365"/>
      <c r="AA37" s="1365"/>
      <c r="AB37" s="1365"/>
      <c r="AC37" s="27"/>
    </row>
    <row r="38" spans="1:29" ht="13.5" customHeight="1" x14ac:dyDescent="0.15">
      <c r="A38" s="27"/>
      <c r="B38" s="223"/>
      <c r="C38" s="261">
        <v>15</v>
      </c>
      <c r="D38" s="1210" t="s">
        <v>46</v>
      </c>
      <c r="E38" s="1211"/>
      <c r="F38" s="428"/>
      <c r="G38" s="297"/>
      <c r="H38" s="1202"/>
      <c r="I38" s="1204"/>
      <c r="J38" s="277"/>
      <c r="K38" s="225"/>
      <c r="L38" s="262">
        <v>25</v>
      </c>
      <c r="M38" s="1205" t="s">
        <v>52</v>
      </c>
      <c r="N38" s="1205"/>
      <c r="O38" s="1206"/>
      <c r="P38" s="497"/>
      <c r="Q38" s="457"/>
      <c r="R38" s="1334"/>
      <c r="S38" s="1335"/>
      <c r="T38" s="27"/>
      <c r="U38" s="302" t="s">
        <v>339</v>
      </c>
      <c r="V38" s="309"/>
      <c r="W38" s="72"/>
      <c r="X38" s="72"/>
      <c r="Y38" s="72"/>
      <c r="Z38" s="72"/>
      <c r="AA38" s="72"/>
      <c r="AB38" s="72"/>
      <c r="AC38" s="27"/>
    </row>
    <row r="39" spans="1:29" ht="13.5" customHeight="1" x14ac:dyDescent="0.15">
      <c r="A39" s="27"/>
      <c r="B39" s="218"/>
      <c r="C39" s="264">
        <v>16</v>
      </c>
      <c r="D39" s="1235" t="s">
        <v>179</v>
      </c>
      <c r="E39" s="1236"/>
      <c r="F39" s="439">
        <f>SUM(F23,F30:F31,F34:F38)</f>
        <v>0</v>
      </c>
      <c r="G39" s="446">
        <f>SUM(G23,G30:G31,G34:G38)</f>
        <v>0</v>
      </c>
      <c r="H39" s="1336">
        <f>SUM(H23,H30:I31,H34:I38)</f>
        <v>0</v>
      </c>
      <c r="I39" s="1347">
        <f t="shared" ref="I39" si="9">SUM(I23,I30:I31,I34:I38)</f>
        <v>0</v>
      </c>
      <c r="J39" s="277"/>
      <c r="K39" s="217"/>
      <c r="L39" s="264">
        <v>26</v>
      </c>
      <c r="M39" s="1248" t="s">
        <v>180</v>
      </c>
      <c r="N39" s="1248"/>
      <c r="O39" s="1249"/>
      <c r="P39" s="439">
        <f>SUM(P24:P38)</f>
        <v>0</v>
      </c>
      <c r="Q39" s="446">
        <f>SUM(Q24:Q38)</f>
        <v>0</v>
      </c>
      <c r="R39" s="1336">
        <f>SUM(R24:S38)</f>
        <v>0</v>
      </c>
      <c r="S39" s="1337"/>
      <c r="T39" s="27"/>
      <c r="V39" s="1367"/>
      <c r="W39" s="1367"/>
      <c r="X39" s="1367"/>
      <c r="Y39" s="1367"/>
      <c r="Z39" s="1367"/>
      <c r="AA39" s="1367"/>
      <c r="AB39" s="1367"/>
      <c r="AC39" s="27"/>
    </row>
    <row r="40" spans="1:29" ht="13.5" customHeight="1" x14ac:dyDescent="0.15">
      <c r="A40" s="27"/>
      <c r="B40" s="218" t="s">
        <v>53</v>
      </c>
      <c r="C40" s="1243" t="s">
        <v>54</v>
      </c>
      <c r="D40" s="1244"/>
      <c r="E40" s="1245"/>
      <c r="F40" s="447">
        <f>SUM(F39,F22)</f>
        <v>0</v>
      </c>
      <c r="G40" s="448">
        <f>SUM(G39,G22)</f>
        <v>0</v>
      </c>
      <c r="H40" s="1338">
        <f>SUM(H39,H22)</f>
        <v>0</v>
      </c>
      <c r="I40" s="1376">
        <f t="shared" ref="I40" si="10">SUM(I39,I22)</f>
        <v>0</v>
      </c>
      <c r="J40" s="278"/>
      <c r="K40" s="217" t="s">
        <v>55</v>
      </c>
      <c r="L40" s="1243" t="s">
        <v>56</v>
      </c>
      <c r="M40" s="1244"/>
      <c r="N40" s="1244"/>
      <c r="O40" s="1245"/>
      <c r="P40" s="447">
        <f>SUM(P23,P39)</f>
        <v>0</v>
      </c>
      <c r="Q40" s="448">
        <f>SUM(Q23,Q39)</f>
        <v>0</v>
      </c>
      <c r="R40" s="1338">
        <f>SUM(R23,R39)</f>
        <v>0</v>
      </c>
      <c r="S40" s="1339">
        <f>SUM(S23,S39)</f>
        <v>0</v>
      </c>
      <c r="T40" s="27"/>
      <c r="U40" s="302"/>
      <c r="V40" s="1367"/>
      <c r="W40" s="1367"/>
      <c r="X40" s="1367"/>
      <c r="Y40" s="1367"/>
      <c r="Z40" s="1367"/>
      <c r="AA40" s="1367"/>
      <c r="AB40" s="1367"/>
      <c r="AC40" s="27"/>
    </row>
    <row r="41" spans="1:29" s="206" customFormat="1" ht="5.85" customHeight="1" x14ac:dyDescent="0.15">
      <c r="A41" s="204"/>
      <c r="B41" s="211"/>
      <c r="C41" s="212"/>
      <c r="D41" s="212"/>
      <c r="E41" s="212"/>
      <c r="F41" s="226"/>
      <c r="G41" s="226"/>
      <c r="H41" s="226"/>
      <c r="I41" s="226"/>
      <c r="J41" s="205"/>
      <c r="K41" s="211"/>
      <c r="L41" s="212"/>
      <c r="M41" s="212"/>
      <c r="N41" s="212"/>
      <c r="O41" s="212"/>
      <c r="P41" s="458"/>
      <c r="Q41" s="458"/>
      <c r="R41" s="458"/>
      <c r="S41" s="458"/>
      <c r="T41" s="204"/>
      <c r="V41" s="414"/>
      <c r="W41" s="414"/>
      <c r="X41" s="414"/>
      <c r="Y41" s="414"/>
      <c r="Z41" s="414"/>
      <c r="AA41" s="414"/>
      <c r="AB41" s="414"/>
      <c r="AC41" s="204"/>
    </row>
    <row r="42" spans="1:29" ht="13.5" customHeight="1" x14ac:dyDescent="0.15">
      <c r="A42" s="27"/>
      <c r="B42" s="213" t="s">
        <v>167</v>
      </c>
      <c r="C42" s="1233"/>
      <c r="D42" s="1234"/>
      <c r="E42" s="1234"/>
      <c r="F42" s="465"/>
      <c r="G42" s="430"/>
      <c r="H42" s="1256"/>
      <c r="I42" s="1257"/>
      <c r="J42" s="272"/>
      <c r="K42" s="214" t="s">
        <v>167</v>
      </c>
      <c r="L42" s="1233"/>
      <c r="M42" s="1234"/>
      <c r="N42" s="1234"/>
      <c r="O42" s="1246"/>
      <c r="P42" s="459"/>
      <c r="Q42" s="430"/>
      <c r="R42" s="1263"/>
      <c r="S42" s="1264"/>
      <c r="T42" s="27"/>
      <c r="U42" s="302" t="s">
        <v>340</v>
      </c>
      <c r="V42" s="280"/>
      <c r="W42" s="279" t="s">
        <v>338</v>
      </c>
      <c r="X42" s="280"/>
      <c r="Y42" s="279" t="s">
        <v>337</v>
      </c>
      <c r="Z42" s="280"/>
      <c r="AA42" s="279"/>
      <c r="AB42" s="279"/>
      <c r="AC42" s="27"/>
    </row>
    <row r="43" spans="1:29" ht="13.5" customHeight="1" x14ac:dyDescent="0.15">
      <c r="A43" s="27"/>
      <c r="B43" s="209" t="s">
        <v>168</v>
      </c>
      <c r="C43" s="1237"/>
      <c r="D43" s="1238"/>
      <c r="E43" s="1238"/>
      <c r="F43" s="466"/>
      <c r="G43" s="297"/>
      <c r="H43" s="1258"/>
      <c r="I43" s="1259"/>
      <c r="J43" s="273"/>
      <c r="K43" s="210" t="s">
        <v>168</v>
      </c>
      <c r="L43" s="1237"/>
      <c r="M43" s="1238"/>
      <c r="N43" s="1238"/>
      <c r="O43" s="1247"/>
      <c r="P43" s="460"/>
      <c r="Q43" s="297"/>
      <c r="R43" s="1250"/>
      <c r="S43" s="1251"/>
      <c r="T43" s="27"/>
      <c r="U43" s="302" t="s">
        <v>450</v>
      </c>
      <c r="V43" s="280"/>
      <c r="W43" s="279" t="s">
        <v>337</v>
      </c>
      <c r="X43" s="280"/>
      <c r="Y43" s="279" t="s">
        <v>337</v>
      </c>
      <c r="Z43" s="280"/>
      <c r="AA43" s="279"/>
      <c r="AB43" s="279"/>
      <c r="AC43" s="27"/>
    </row>
    <row r="44" spans="1:29" ht="13.5" customHeight="1" x14ac:dyDescent="0.15">
      <c r="A44" s="27"/>
      <c r="B44" s="209" t="s">
        <v>22</v>
      </c>
      <c r="C44" s="1237"/>
      <c r="D44" s="1238"/>
      <c r="E44" s="1238"/>
      <c r="F44" s="466"/>
      <c r="G44" s="297"/>
      <c r="H44" s="1258"/>
      <c r="I44" s="1259"/>
      <c r="J44" s="273"/>
      <c r="K44" s="210" t="s">
        <v>169</v>
      </c>
      <c r="L44" s="1237"/>
      <c r="M44" s="1238"/>
      <c r="N44" s="1238"/>
      <c r="O44" s="1247"/>
      <c r="P44" s="460"/>
      <c r="Q44" s="297"/>
      <c r="R44" s="1250"/>
      <c r="S44" s="1251"/>
      <c r="T44" s="27"/>
      <c r="U44" s="302" t="s">
        <v>451</v>
      </c>
      <c r="V44" s="1265"/>
      <c r="W44" s="1265"/>
      <c r="X44" s="1265"/>
      <c r="Y44" s="1265"/>
      <c r="Z44" s="1265"/>
      <c r="AA44" s="1265"/>
      <c r="AB44" s="1265"/>
      <c r="AC44" s="27"/>
    </row>
    <row r="45" spans="1:29" ht="13.5" customHeight="1" x14ac:dyDescent="0.15">
      <c r="A45" s="27"/>
      <c r="B45" s="209" t="s">
        <v>26</v>
      </c>
      <c r="C45" s="1240"/>
      <c r="D45" s="1241"/>
      <c r="E45" s="1241"/>
      <c r="F45" s="467"/>
      <c r="G45" s="462"/>
      <c r="H45" s="1260"/>
      <c r="I45" s="1261"/>
      <c r="J45" s="273"/>
      <c r="K45" s="210" t="s">
        <v>27</v>
      </c>
      <c r="L45" s="1240"/>
      <c r="M45" s="1241"/>
      <c r="N45" s="1241"/>
      <c r="O45" s="1242"/>
      <c r="P45" s="461"/>
      <c r="Q45" s="462"/>
      <c r="R45" s="1252"/>
      <c r="S45" s="1253"/>
      <c r="T45" s="27"/>
      <c r="AC45" s="27"/>
    </row>
    <row r="46" spans="1:29" ht="13.5" customHeight="1" x14ac:dyDescent="0.15">
      <c r="A46" s="27"/>
      <c r="B46" s="44"/>
      <c r="C46" s="1243" t="s">
        <v>178</v>
      </c>
      <c r="D46" s="1244"/>
      <c r="E46" s="1245"/>
      <c r="F46" s="463"/>
      <c r="G46" s="464">
        <f>SUM(G42:G45)</f>
        <v>0</v>
      </c>
      <c r="H46" s="1254"/>
      <c r="I46" s="1262"/>
      <c r="J46" s="274"/>
      <c r="K46" s="215"/>
      <c r="L46" s="1243" t="s">
        <v>181</v>
      </c>
      <c r="M46" s="1244"/>
      <c r="N46" s="1244"/>
      <c r="O46" s="1245"/>
      <c r="P46" s="463"/>
      <c r="Q46" s="464">
        <f>SUM(Q42:Q45)</f>
        <v>0</v>
      </c>
      <c r="R46" s="1254"/>
      <c r="S46" s="1255"/>
      <c r="T46" s="27"/>
      <c r="U46" s="1239" t="s">
        <v>485</v>
      </c>
      <c r="V46" s="1239"/>
      <c r="W46" s="1239"/>
      <c r="X46" s="1239"/>
      <c r="Y46" s="1239"/>
      <c r="Z46" s="1239"/>
      <c r="AA46" s="1239"/>
      <c r="AB46" s="1239"/>
      <c r="AC46" s="27"/>
    </row>
    <row r="47" spans="1:29" ht="4.3499999999999996" customHeight="1" x14ac:dyDescent="0.15">
      <c r="A47" s="27"/>
      <c r="B47" s="27"/>
      <c r="C47" s="28"/>
      <c r="D47" s="28"/>
      <c r="E47" s="29"/>
      <c r="F47" s="27"/>
      <c r="G47" s="27"/>
      <c r="H47" s="27"/>
      <c r="I47" s="27"/>
      <c r="J47" s="27"/>
      <c r="K47" s="27"/>
      <c r="L47" s="38"/>
      <c r="M47" s="38"/>
      <c r="N47" s="39"/>
      <c r="O47" s="39"/>
      <c r="P47" s="27"/>
      <c r="Q47" s="27"/>
      <c r="R47" s="27"/>
      <c r="S47" s="27"/>
      <c r="T47" s="27"/>
      <c r="U47" s="43"/>
      <c r="V47" s="43"/>
      <c r="W47" s="43"/>
      <c r="X47" s="45"/>
      <c r="Y47" s="45"/>
      <c r="Z47" s="45"/>
      <c r="AA47" s="43"/>
      <c r="AB47" s="46"/>
      <c r="AC47" s="27"/>
    </row>
    <row r="48" spans="1:29" ht="7.5" customHeight="1" x14ac:dyDescent="0.15">
      <c r="K48" s="1"/>
      <c r="U48" s="18"/>
      <c r="V48" s="18"/>
      <c r="W48" s="18"/>
      <c r="X48" s="19"/>
      <c r="Y48" s="19"/>
      <c r="Z48" s="19"/>
      <c r="AA48" s="18"/>
      <c r="AB48" s="514"/>
    </row>
    <row r="49" spans="3:28" ht="14.25" customHeight="1" x14ac:dyDescent="0.15">
      <c r="U49" s="18"/>
      <c r="V49" s="18"/>
      <c r="W49" s="18"/>
      <c r="X49" s="19"/>
      <c r="Y49" s="19"/>
      <c r="Z49" s="19"/>
      <c r="AA49" s="18"/>
      <c r="AB49" s="17"/>
    </row>
    <row r="50" spans="3:28" s="14" customFormat="1" ht="17.25" customHeight="1" x14ac:dyDescent="0.15">
      <c r="K50" s="15"/>
      <c r="N50" s="271"/>
      <c r="U50" s="1"/>
      <c r="V50" s="4"/>
      <c r="W50" s="4"/>
      <c r="X50" s="4"/>
      <c r="Y50" s="1"/>
      <c r="Z50" s="1"/>
      <c r="AA50" s="1"/>
      <c r="AB50" s="4"/>
    </row>
    <row r="51" spans="3:28" ht="17.25" customHeight="1" x14ac:dyDescent="0.15">
      <c r="C51" s="5"/>
      <c r="D51" s="5"/>
      <c r="E51" s="6"/>
    </row>
    <row r="52" spans="3:28" ht="17.25" customHeight="1" x14ac:dyDescent="0.15">
      <c r="C52" s="5"/>
      <c r="D52" s="5"/>
      <c r="E52" s="6"/>
    </row>
    <row r="53" spans="3:28" ht="17.25" customHeight="1" x14ac:dyDescent="0.15">
      <c r="C53" s="5"/>
      <c r="D53" s="5"/>
      <c r="E53" s="6"/>
    </row>
    <row r="54" spans="3:28" ht="17.25" customHeight="1" x14ac:dyDescent="0.15">
      <c r="C54" s="5"/>
      <c r="D54" s="5"/>
      <c r="E54" s="6"/>
    </row>
    <row r="55" spans="3:28" ht="17.25" customHeight="1" x14ac:dyDescent="0.15">
      <c r="C55" s="5"/>
      <c r="D55" s="5"/>
      <c r="E55" s="6"/>
    </row>
    <row r="56" spans="3:28" ht="17.25" customHeight="1" x14ac:dyDescent="0.15"/>
    <row r="57" spans="3:28" ht="17.25" customHeight="1" x14ac:dyDescent="0.15"/>
    <row r="58" spans="3:28" ht="17.25" customHeight="1" x14ac:dyDescent="0.15"/>
    <row r="59" spans="3:28" ht="17.25" customHeight="1" x14ac:dyDescent="0.15"/>
    <row r="60" spans="3:28" ht="17.25" customHeight="1" x14ac:dyDescent="0.15"/>
    <row r="61" spans="3:28" ht="17.25" customHeight="1" x14ac:dyDescent="0.15"/>
    <row r="62" spans="3:28" ht="17.25" customHeight="1" x14ac:dyDescent="0.15"/>
    <row r="63" spans="3:28" ht="17.25" customHeight="1" x14ac:dyDescent="0.15"/>
    <row r="64" spans="3:28"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sheetData>
  <sheetProtection sheet="1" objects="1" scenarios="1"/>
  <mergeCells count="194">
    <mergeCell ref="U30:AB31"/>
    <mergeCell ref="U32:AB34"/>
    <mergeCell ref="U22:AB29"/>
    <mergeCell ref="U35:V35"/>
    <mergeCell ref="V36:AB37"/>
    <mergeCell ref="U36:U37"/>
    <mergeCell ref="V39:AB40"/>
    <mergeCell ref="H7:H8"/>
    <mergeCell ref="I7:I8"/>
    <mergeCell ref="R7:R8"/>
    <mergeCell ref="S7:S8"/>
    <mergeCell ref="N13:O13"/>
    <mergeCell ref="H39:I39"/>
    <mergeCell ref="H40:I40"/>
    <mergeCell ref="R23:S23"/>
    <mergeCell ref="R24:S24"/>
    <mergeCell ref="R25:S25"/>
    <mergeCell ref="R26:S26"/>
    <mergeCell ref="R27:S27"/>
    <mergeCell ref="R28:S28"/>
    <mergeCell ref="R29:S29"/>
    <mergeCell ref="R30:S30"/>
    <mergeCell ref="H37:I37"/>
    <mergeCell ref="M23:O23"/>
    <mergeCell ref="H29:I29"/>
    <mergeCell ref="H30:I30"/>
    <mergeCell ref="H31:I31"/>
    <mergeCell ref="H32:I32"/>
    <mergeCell ref="Q3:S3"/>
    <mergeCell ref="Q4:S5"/>
    <mergeCell ref="H20:I20"/>
    <mergeCell ref="H21:I21"/>
    <mergeCell ref="M18:O18"/>
    <mergeCell ref="H28:I28"/>
    <mergeCell ref="H22:I22"/>
    <mergeCell ref="H23:I23"/>
    <mergeCell ref="H24:I24"/>
    <mergeCell ref="H25:I25"/>
    <mergeCell ref="H27:I27"/>
    <mergeCell ref="R20:S20"/>
    <mergeCell ref="R21:S21"/>
    <mergeCell ref="R22:S22"/>
    <mergeCell ref="H12:I12"/>
    <mergeCell ref="H13:I13"/>
    <mergeCell ref="M19:O19"/>
    <mergeCell ref="H14:I14"/>
    <mergeCell ref="H15:I15"/>
    <mergeCell ref="H16:I16"/>
    <mergeCell ref="R37:S37"/>
    <mergeCell ref="R38:S38"/>
    <mergeCell ref="R39:S39"/>
    <mergeCell ref="R40:S40"/>
    <mergeCell ref="M20:O20"/>
    <mergeCell ref="M21:O21"/>
    <mergeCell ref="R34:S34"/>
    <mergeCell ref="R35:S35"/>
    <mergeCell ref="R36:S36"/>
    <mergeCell ref="M22:O22"/>
    <mergeCell ref="R31:S31"/>
    <mergeCell ref="R32:S32"/>
    <mergeCell ref="R33:S33"/>
    <mergeCell ref="M24:O24"/>
    <mergeCell ref="M31:O31"/>
    <mergeCell ref="AA18:AB18"/>
    <mergeCell ref="AA11:AB11"/>
    <mergeCell ref="X7:Y8"/>
    <mergeCell ref="M17:O17"/>
    <mergeCell ref="N14:O14"/>
    <mergeCell ref="M11:O11"/>
    <mergeCell ref="M12:O12"/>
    <mergeCell ref="M15:O15"/>
    <mergeCell ref="R9:S9"/>
    <mergeCell ref="R10:S10"/>
    <mergeCell ref="X9:Y9"/>
    <mergeCell ref="R12:S12"/>
    <mergeCell ref="R11:S11"/>
    <mergeCell ref="R13:S13"/>
    <mergeCell ref="R14:S14"/>
    <mergeCell ref="R15:S15"/>
    <mergeCell ref="R16:S16"/>
    <mergeCell ref="R17:S17"/>
    <mergeCell ref="R18:S18"/>
    <mergeCell ref="AB2:AB3"/>
    <mergeCell ref="U6:AB6"/>
    <mergeCell ref="AA8:AB8"/>
    <mergeCell ref="U7:U8"/>
    <mergeCell ref="U19:AB19"/>
    <mergeCell ref="W4:X4"/>
    <mergeCell ref="Z7:Z8"/>
    <mergeCell ref="AA7:AB7"/>
    <mergeCell ref="Z2:AA3"/>
    <mergeCell ref="Z4:AA4"/>
    <mergeCell ref="V7:W8"/>
    <mergeCell ref="X13:Y13"/>
    <mergeCell ref="X14:Y14"/>
    <mergeCell ref="X15:Y15"/>
    <mergeCell ref="X16:Y16"/>
    <mergeCell ref="X17:Y17"/>
    <mergeCell ref="X18:Y18"/>
    <mergeCell ref="AA9:AB9"/>
    <mergeCell ref="AA10:AB10"/>
    <mergeCell ref="AA12:AB12"/>
    <mergeCell ref="AA13:AB13"/>
    <mergeCell ref="AA15:AB15"/>
    <mergeCell ref="AA16:AB16"/>
    <mergeCell ref="AA17:AB17"/>
    <mergeCell ref="U20:AB20"/>
    <mergeCell ref="AA14:AB14"/>
    <mergeCell ref="M16:O16"/>
    <mergeCell ref="T2:V4"/>
    <mergeCell ref="C46:E46"/>
    <mergeCell ref="B6:I6"/>
    <mergeCell ref="B7:E8"/>
    <mergeCell ref="C40:E40"/>
    <mergeCell ref="D9:E9"/>
    <mergeCell ref="D21:E21"/>
    <mergeCell ref="D19:E19"/>
    <mergeCell ref="D17:E17"/>
    <mergeCell ref="D22:E22"/>
    <mergeCell ref="D34:E34"/>
    <mergeCell ref="D20:E20"/>
    <mergeCell ref="D31:E31"/>
    <mergeCell ref="D30:E30"/>
    <mergeCell ref="D18:E18"/>
    <mergeCell ref="C45:E45"/>
    <mergeCell ref="C44:E44"/>
    <mergeCell ref="W2:X3"/>
    <mergeCell ref="X10:Y10"/>
    <mergeCell ref="X11:Y11"/>
    <mergeCell ref="X12:Y12"/>
    <mergeCell ref="C42:E42"/>
    <mergeCell ref="D39:E39"/>
    <mergeCell ref="C43:E43"/>
    <mergeCell ref="U46:AB46"/>
    <mergeCell ref="L45:O45"/>
    <mergeCell ref="L46:O46"/>
    <mergeCell ref="L40:O40"/>
    <mergeCell ref="L42:O42"/>
    <mergeCell ref="L43:O43"/>
    <mergeCell ref="L44:O44"/>
    <mergeCell ref="M39:O39"/>
    <mergeCell ref="R43:S43"/>
    <mergeCell ref="R44:S44"/>
    <mergeCell ref="R45:S45"/>
    <mergeCell ref="R46:S46"/>
    <mergeCell ref="H42:I42"/>
    <mergeCell ref="H43:I43"/>
    <mergeCell ref="H44:I44"/>
    <mergeCell ref="H45:I45"/>
    <mergeCell ref="H46:I46"/>
    <mergeCell ref="R42:S42"/>
    <mergeCell ref="V44:AB44"/>
    <mergeCell ref="D23:E23"/>
    <mergeCell ref="D35:E35"/>
    <mergeCell ref="D36:E36"/>
    <mergeCell ref="M35:O35"/>
    <mergeCell ref="M36:O36"/>
    <mergeCell ref="D37:E37"/>
    <mergeCell ref="M37:O37"/>
    <mergeCell ref="M38:O38"/>
    <mergeCell ref="H38:I38"/>
    <mergeCell ref="H26:I26"/>
    <mergeCell ref="M32:O32"/>
    <mergeCell ref="H33:I33"/>
    <mergeCell ref="D38:E38"/>
    <mergeCell ref="M33:O33"/>
    <mergeCell ref="M25:O25"/>
    <mergeCell ref="M26:O26"/>
    <mergeCell ref="M27:O27"/>
    <mergeCell ref="M28:O28"/>
    <mergeCell ref="M34:O34"/>
    <mergeCell ref="M29:O29"/>
    <mergeCell ref="M30:O30"/>
    <mergeCell ref="H34:I34"/>
    <mergeCell ref="H35:I35"/>
    <mergeCell ref="H36:I36"/>
    <mergeCell ref="R19:S19"/>
    <mergeCell ref="H17:I17"/>
    <mergeCell ref="H18:I18"/>
    <mergeCell ref="H19:I19"/>
    <mergeCell ref="D11:E11"/>
    <mergeCell ref="G3:G4"/>
    <mergeCell ref="M9:O9"/>
    <mergeCell ref="M10:O10"/>
    <mergeCell ref="D10:E10"/>
    <mergeCell ref="H9:I9"/>
    <mergeCell ref="H10:I10"/>
    <mergeCell ref="K6:S6"/>
    <mergeCell ref="B3:F5"/>
    <mergeCell ref="H3:K4"/>
    <mergeCell ref="K7:O8"/>
    <mergeCell ref="L3:N3"/>
    <mergeCell ref="L4:N4"/>
    <mergeCell ref="H11:I11"/>
  </mergeCells>
  <phoneticPr fontId="2"/>
  <pageMargins left="0.27559055118110237" right="0" top="0.59055118110236227" bottom="0.11811023622047245" header="0.19685039370078741" footer="0"/>
  <pageSetup paperSize="9" orientation="landscape" r:id="rId1"/>
  <headerFooter alignWithMargins="0"/>
  <ignoredErrors>
    <ignoredError sqref="F24:G24 H39:I40 H22:I24 H31:I31 G25:G30 Q24:Q33 G20" unlockedFormula="1"/>
    <ignoredError sqref="G3"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50"/>
  <sheetViews>
    <sheetView showGridLines="0" showZeros="0" zoomScale="130" zoomScaleNormal="130" workbookViewId="0">
      <selection activeCell="G32" sqref="G32"/>
    </sheetView>
  </sheetViews>
  <sheetFormatPr defaultColWidth="9" defaultRowHeight="18" customHeight="1" x14ac:dyDescent="0.15"/>
  <cols>
    <col min="1" max="1" width="0.875" style="10" customWidth="1"/>
    <col min="2" max="2" width="3.5" style="10" customWidth="1"/>
    <col min="3" max="3" width="3" style="10" customWidth="1"/>
    <col min="4" max="4" width="2.5" style="10" customWidth="1"/>
    <col min="5" max="5" width="22.25" style="10" customWidth="1"/>
    <col min="6" max="6" width="3.75" style="26" customWidth="1"/>
    <col min="7" max="7" width="11.125" style="10" customWidth="1"/>
    <col min="8" max="9" width="3.5" style="10" customWidth="1"/>
    <col min="10" max="10" width="3.125" style="10" customWidth="1"/>
    <col min="11" max="11" width="10.375" style="10" customWidth="1"/>
    <col min="12" max="12" width="13.125" style="10" customWidth="1"/>
    <col min="13" max="13" width="3.75" style="10" customWidth="1"/>
    <col min="14" max="14" width="11.125" style="10" customWidth="1"/>
    <col min="15" max="15" width="0.875" style="10" customWidth="1"/>
    <col min="16" max="16384" width="9" style="10"/>
  </cols>
  <sheetData>
    <row r="1" spans="1:15" s="25" customFormat="1" ht="30" customHeight="1" thickBot="1" x14ac:dyDescent="0.25">
      <c r="A1" s="145"/>
      <c r="B1" s="1447" t="s">
        <v>448</v>
      </c>
      <c r="C1" s="1447"/>
      <c r="D1" s="1447"/>
      <c r="E1" s="1447"/>
      <c r="F1" s="52"/>
      <c r="G1" s="146"/>
      <c r="H1" s="146"/>
      <c r="I1" s="146"/>
      <c r="J1" s="1424"/>
      <c r="K1" s="1425"/>
      <c r="L1" s="1425"/>
      <c r="M1" s="1426" t="s">
        <v>239</v>
      </c>
      <c r="N1" s="1427"/>
      <c r="O1" s="146"/>
    </row>
    <row r="2" spans="1:15" ht="23.25" customHeight="1" x14ac:dyDescent="0.15">
      <c r="A2" s="50"/>
      <c r="B2" s="1428">
        <v>2024</v>
      </c>
      <c r="C2" s="1429"/>
      <c r="D2" s="1429"/>
      <c r="E2" s="413" t="s">
        <v>295</v>
      </c>
      <c r="F2" s="413"/>
      <c r="G2" s="147"/>
      <c r="H2" s="1434" t="s">
        <v>342</v>
      </c>
      <c r="I2" s="1434"/>
      <c r="J2" s="1434"/>
      <c r="K2" s="1434"/>
      <c r="L2" s="1434"/>
      <c r="M2" s="1434"/>
      <c r="N2" s="1434"/>
      <c r="O2" s="146"/>
    </row>
    <row r="3" spans="1:15" s="8" customFormat="1" ht="20.45" customHeight="1" x14ac:dyDescent="0.15">
      <c r="A3" s="148"/>
      <c r="B3" s="1430" t="s">
        <v>474</v>
      </c>
      <c r="C3" s="1431"/>
      <c r="D3" s="1431"/>
      <c r="E3" s="1431"/>
      <c r="F3" s="1431"/>
      <c r="G3" s="1431"/>
      <c r="H3" s="1431"/>
      <c r="I3" s="1431"/>
      <c r="J3" s="1431"/>
      <c r="K3" s="1431"/>
      <c r="L3" s="1431"/>
      <c r="M3" s="1431"/>
      <c r="N3" s="1431"/>
      <c r="O3" s="148"/>
    </row>
    <row r="4" spans="1:15" s="8" customFormat="1" ht="20.45" customHeight="1" x14ac:dyDescent="0.15">
      <c r="A4" s="148"/>
      <c r="B4" s="1431"/>
      <c r="C4" s="1431"/>
      <c r="D4" s="1431"/>
      <c r="E4" s="1431"/>
      <c r="F4" s="1431"/>
      <c r="G4" s="1431"/>
      <c r="H4" s="1431"/>
      <c r="I4" s="1431"/>
      <c r="J4" s="1431"/>
      <c r="K4" s="1431"/>
      <c r="L4" s="1431"/>
      <c r="M4" s="1431"/>
      <c r="N4" s="1431"/>
      <c r="O4" s="148"/>
    </row>
    <row r="5" spans="1:15" s="8" customFormat="1" ht="20.45" customHeight="1" x14ac:dyDescent="0.15">
      <c r="A5" s="148"/>
      <c r="B5" s="1431"/>
      <c r="C5" s="1431"/>
      <c r="D5" s="1431"/>
      <c r="E5" s="1431"/>
      <c r="F5" s="1431"/>
      <c r="G5" s="1431"/>
      <c r="H5" s="1431"/>
      <c r="I5" s="1431"/>
      <c r="J5" s="1431"/>
      <c r="K5" s="1431"/>
      <c r="L5" s="1431"/>
      <c r="M5" s="1431"/>
      <c r="N5" s="1431"/>
      <c r="O5" s="148"/>
    </row>
    <row r="6" spans="1:15" s="8" customFormat="1" ht="30" customHeight="1" x14ac:dyDescent="0.15">
      <c r="A6" s="148"/>
      <c r="B6" s="1431"/>
      <c r="C6" s="1431"/>
      <c r="D6" s="1431"/>
      <c r="E6" s="1431"/>
      <c r="F6" s="1431"/>
      <c r="G6" s="1431"/>
      <c r="H6" s="1431"/>
      <c r="I6" s="1431"/>
      <c r="J6" s="1431"/>
      <c r="K6" s="1431"/>
      <c r="L6" s="1431"/>
      <c r="M6" s="1431"/>
      <c r="N6" s="1431"/>
      <c r="O6" s="148"/>
    </row>
    <row r="7" spans="1:15" s="8" customFormat="1" ht="3" customHeight="1" x14ac:dyDescent="0.15">
      <c r="A7" s="148"/>
      <c r="B7" s="47"/>
      <c r="C7" s="149"/>
      <c r="D7" s="149"/>
      <c r="E7" s="149"/>
      <c r="F7" s="149"/>
      <c r="G7" s="149"/>
      <c r="H7" s="149"/>
      <c r="I7" s="149"/>
      <c r="J7" s="149"/>
      <c r="K7" s="149"/>
      <c r="L7" s="149"/>
      <c r="M7" s="149"/>
      <c r="N7" s="149"/>
      <c r="O7" s="148"/>
    </row>
    <row r="8" spans="1:15" ht="19.149999999999999" customHeight="1" x14ac:dyDescent="0.15">
      <c r="A8" s="146"/>
      <c r="B8" s="1435" t="s">
        <v>343</v>
      </c>
      <c r="C8" s="1436"/>
      <c r="D8" s="1436"/>
      <c r="E8" s="1436"/>
      <c r="F8" s="1436"/>
      <c r="G8" s="1436"/>
      <c r="H8" s="1436"/>
      <c r="I8" s="1436"/>
      <c r="J8" s="1436"/>
      <c r="K8" s="1436"/>
      <c r="L8" s="1436"/>
      <c r="M8" s="1436"/>
      <c r="N8" s="1432" t="s">
        <v>308</v>
      </c>
      <c r="O8" s="150"/>
    </row>
    <row r="9" spans="1:15" ht="12" customHeight="1" x14ac:dyDescent="0.15">
      <c r="A9" s="146"/>
      <c r="B9" s="50"/>
      <c r="C9" s="151"/>
      <c r="D9" s="151"/>
      <c r="E9" s="151"/>
      <c r="F9" s="152"/>
      <c r="G9" s="151"/>
      <c r="H9" s="153"/>
      <c r="I9" s="153"/>
      <c r="J9" s="153"/>
      <c r="K9" s="153"/>
      <c r="L9" s="153"/>
      <c r="M9" s="145"/>
      <c r="N9" s="1433"/>
      <c r="O9" s="146"/>
    </row>
    <row r="10" spans="1:15" s="25" customFormat="1" ht="16.899999999999999" customHeight="1" x14ac:dyDescent="0.15">
      <c r="A10" s="153"/>
      <c r="B10" s="1437" t="s">
        <v>240</v>
      </c>
      <c r="C10" s="1438"/>
      <c r="D10" s="1438"/>
      <c r="E10" s="1438"/>
      <c r="F10" s="1438"/>
      <c r="G10" s="1439"/>
      <c r="H10" s="159"/>
      <c r="I10" s="1440" t="s">
        <v>250</v>
      </c>
      <c r="J10" s="1438"/>
      <c r="K10" s="1438"/>
      <c r="L10" s="1438"/>
      <c r="M10" s="1438"/>
      <c r="N10" s="1439"/>
      <c r="O10" s="153"/>
    </row>
    <row r="11" spans="1:15" s="25" customFormat="1" ht="16.899999999999999" customHeight="1" x14ac:dyDescent="0.15">
      <c r="A11" s="146"/>
      <c r="B11" s="160"/>
      <c r="C11" s="1441" t="s">
        <v>279</v>
      </c>
      <c r="D11" s="1442"/>
      <c r="E11" s="1443"/>
      <c r="F11" s="161" t="s">
        <v>241</v>
      </c>
      <c r="G11" s="468">
        <f>SUM(G12,G15,G32,G37)</f>
        <v>0</v>
      </c>
      <c r="H11" s="162"/>
      <c r="I11" s="163"/>
      <c r="J11" s="1444" t="s">
        <v>251</v>
      </c>
      <c r="K11" s="1445"/>
      <c r="L11" s="1446"/>
      <c r="M11" s="161" t="s">
        <v>252</v>
      </c>
      <c r="N11" s="468">
        <f>SUM(M12:N29)</f>
        <v>0</v>
      </c>
      <c r="O11" s="146"/>
    </row>
    <row r="12" spans="1:15" s="25" customFormat="1" ht="16.899999999999999" customHeight="1" x14ac:dyDescent="0.15">
      <c r="A12" s="146"/>
      <c r="B12" s="164"/>
      <c r="C12" s="164"/>
      <c r="D12" s="286" t="s">
        <v>274</v>
      </c>
      <c r="E12" s="287" t="s">
        <v>294</v>
      </c>
      <c r="F12" s="245" t="s">
        <v>253</v>
      </c>
      <c r="G12" s="469">
        <f>N32</f>
        <v>0</v>
      </c>
      <c r="H12" s="246" t="s">
        <v>479</v>
      </c>
      <c r="I12" s="163"/>
      <c r="J12" s="246"/>
      <c r="K12" s="1422" t="s">
        <v>324</v>
      </c>
      <c r="L12" s="1423"/>
      <c r="M12" s="504"/>
      <c r="N12" s="483"/>
      <c r="O12" s="146"/>
    </row>
    <row r="13" spans="1:15" s="25" customFormat="1" ht="16.899999999999999" customHeight="1" x14ac:dyDescent="0.15">
      <c r="A13" s="146"/>
      <c r="B13" s="164"/>
      <c r="C13" s="164"/>
      <c r="D13" s="288"/>
      <c r="E13" s="289" t="s">
        <v>310</v>
      </c>
      <c r="F13" s="253"/>
      <c r="G13" s="470"/>
      <c r="H13" s="162"/>
      <c r="I13" s="163"/>
      <c r="J13" s="246"/>
      <c r="K13" s="1419" t="s">
        <v>325</v>
      </c>
      <c r="L13" s="1416"/>
      <c r="M13" s="253"/>
      <c r="N13" s="481"/>
      <c r="O13" s="146"/>
    </row>
    <row r="14" spans="1:15" s="25" customFormat="1" ht="16.899999999999999" customHeight="1" x14ac:dyDescent="0.15">
      <c r="A14" s="146"/>
      <c r="B14" s="164"/>
      <c r="C14" s="164"/>
      <c r="D14" s="404" t="s">
        <v>440</v>
      </c>
      <c r="E14" s="290" t="s">
        <v>311</v>
      </c>
      <c r="F14" s="252"/>
      <c r="G14" s="513">
        <f>G12-G13</f>
        <v>0</v>
      </c>
      <c r="H14" s="166"/>
      <c r="I14" s="163"/>
      <c r="J14" s="246"/>
      <c r="K14" s="1419" t="s">
        <v>326</v>
      </c>
      <c r="L14" s="1416"/>
      <c r="M14" s="253"/>
      <c r="N14" s="481"/>
      <c r="O14" s="146"/>
    </row>
    <row r="15" spans="1:15" s="25" customFormat="1" ht="16.899999999999999" customHeight="1" x14ac:dyDescent="0.15">
      <c r="A15" s="146"/>
      <c r="B15" s="164"/>
      <c r="C15" s="164"/>
      <c r="D15" s="286" t="s">
        <v>254</v>
      </c>
      <c r="E15" s="287" t="s">
        <v>296</v>
      </c>
      <c r="F15" s="245" t="s">
        <v>253</v>
      </c>
      <c r="G15" s="469">
        <f>SUM(F16:G31)</f>
        <v>0</v>
      </c>
      <c r="H15" s="166"/>
      <c r="I15" s="163"/>
      <c r="J15" s="246"/>
      <c r="K15" s="1419" t="s">
        <v>281</v>
      </c>
      <c r="L15" s="1416"/>
      <c r="M15" s="253"/>
      <c r="N15" s="481"/>
      <c r="O15" s="146"/>
    </row>
    <row r="16" spans="1:15" s="25" customFormat="1" ht="16.899999999999999" customHeight="1" x14ac:dyDescent="0.15">
      <c r="A16" s="146"/>
      <c r="B16" s="164"/>
      <c r="C16" s="164"/>
      <c r="D16" s="291"/>
      <c r="E16" s="289" t="s">
        <v>312</v>
      </c>
      <c r="F16" s="253"/>
      <c r="G16" s="470"/>
      <c r="H16" s="166"/>
      <c r="I16" s="163"/>
      <c r="J16" s="247"/>
      <c r="K16" s="1420" t="s">
        <v>243</v>
      </c>
      <c r="L16" s="1421"/>
      <c r="M16" s="253"/>
      <c r="N16" s="481"/>
      <c r="O16" s="146"/>
    </row>
    <row r="17" spans="1:15" s="25" customFormat="1" ht="16.899999999999999" customHeight="1" x14ac:dyDescent="0.15">
      <c r="A17" s="146"/>
      <c r="B17" s="164"/>
      <c r="C17" s="164"/>
      <c r="D17" s="291"/>
      <c r="E17" s="289" t="s">
        <v>313</v>
      </c>
      <c r="F17" s="253"/>
      <c r="G17" s="470"/>
      <c r="H17" s="166"/>
      <c r="I17" s="163"/>
      <c r="J17" s="246"/>
      <c r="K17" s="1419" t="s">
        <v>327</v>
      </c>
      <c r="L17" s="1416"/>
      <c r="M17" s="253"/>
      <c r="N17" s="481"/>
      <c r="O17" s="146"/>
    </row>
    <row r="18" spans="1:15" s="25" customFormat="1" ht="16.899999999999999" customHeight="1" x14ac:dyDescent="0.15">
      <c r="A18" s="146"/>
      <c r="B18" s="1417" t="s">
        <v>278</v>
      </c>
      <c r="C18" s="164"/>
      <c r="D18" s="291"/>
      <c r="E18" s="289" t="s">
        <v>280</v>
      </c>
      <c r="F18" s="253"/>
      <c r="G18" s="470"/>
      <c r="H18" s="166"/>
      <c r="I18" s="1417" t="s">
        <v>277</v>
      </c>
      <c r="J18" s="246"/>
      <c r="K18" s="1419" t="s">
        <v>328</v>
      </c>
      <c r="L18" s="1416"/>
      <c r="M18" s="253"/>
      <c r="N18" s="481"/>
      <c r="O18" s="146"/>
    </row>
    <row r="19" spans="1:15" s="25" customFormat="1" ht="16.899999999999999" customHeight="1" x14ac:dyDescent="0.15">
      <c r="A19" s="146"/>
      <c r="B19" s="1417"/>
      <c r="C19" s="164"/>
      <c r="D19" s="288"/>
      <c r="E19" s="289" t="s">
        <v>314</v>
      </c>
      <c r="F19" s="253"/>
      <c r="G19" s="470"/>
      <c r="H19" s="166"/>
      <c r="I19" s="1418"/>
      <c r="J19" s="246"/>
      <c r="K19" s="1419" t="s">
        <v>329</v>
      </c>
      <c r="L19" s="1416"/>
      <c r="M19" s="253"/>
      <c r="N19" s="481"/>
      <c r="O19" s="146"/>
    </row>
    <row r="20" spans="1:15" s="25" customFormat="1" ht="16.899999999999999" customHeight="1" x14ac:dyDescent="0.15">
      <c r="A20" s="146"/>
      <c r="B20" s="1417"/>
      <c r="C20" s="164"/>
      <c r="D20" s="244"/>
      <c r="E20" s="256" t="s">
        <v>315</v>
      </c>
      <c r="F20" s="253"/>
      <c r="G20" s="470"/>
      <c r="H20" s="166"/>
      <c r="I20" s="1418"/>
      <c r="J20" s="246"/>
      <c r="K20" s="1419" t="s">
        <v>330</v>
      </c>
      <c r="L20" s="1416"/>
      <c r="M20" s="253"/>
      <c r="N20" s="481"/>
      <c r="O20" s="146"/>
    </row>
    <row r="21" spans="1:15" s="25" customFormat="1" ht="16.899999999999999" customHeight="1" x14ac:dyDescent="0.15">
      <c r="A21" s="146"/>
      <c r="B21" s="1417"/>
      <c r="C21" s="164"/>
      <c r="D21" s="288"/>
      <c r="E21" s="289" t="s">
        <v>316</v>
      </c>
      <c r="F21" s="253"/>
      <c r="G21" s="470"/>
      <c r="H21" s="166"/>
      <c r="I21" s="1418"/>
      <c r="J21" s="246"/>
      <c r="K21" s="1415" t="s">
        <v>284</v>
      </c>
      <c r="L21" s="1416"/>
      <c r="M21" s="253"/>
      <c r="N21" s="481"/>
      <c r="O21" s="146"/>
    </row>
    <row r="22" spans="1:15" s="25" customFormat="1" ht="16.899999999999999" customHeight="1" x14ac:dyDescent="0.15">
      <c r="A22" s="146"/>
      <c r="B22" s="1417"/>
      <c r="C22" s="164"/>
      <c r="D22" s="291"/>
      <c r="E22" s="289" t="s">
        <v>317</v>
      </c>
      <c r="F22" s="253"/>
      <c r="G22" s="470"/>
      <c r="H22" s="166"/>
      <c r="I22" s="1418"/>
      <c r="J22" s="246"/>
      <c r="K22" s="1415" t="s">
        <v>285</v>
      </c>
      <c r="L22" s="1416"/>
      <c r="M22" s="253"/>
      <c r="N22" s="481"/>
      <c r="O22" s="146"/>
    </row>
    <row r="23" spans="1:15" s="25" customFormat="1" ht="16.899999999999999" customHeight="1" x14ac:dyDescent="0.15">
      <c r="A23" s="146"/>
      <c r="B23" s="1417"/>
      <c r="C23" s="164"/>
      <c r="D23" s="291"/>
      <c r="E23" s="289" t="s">
        <v>318</v>
      </c>
      <c r="F23" s="253"/>
      <c r="G23" s="470"/>
      <c r="H23" s="166"/>
      <c r="I23" s="1418"/>
      <c r="J23" s="246"/>
      <c r="K23" s="1419" t="s">
        <v>331</v>
      </c>
      <c r="L23" s="1416"/>
      <c r="M23" s="253"/>
      <c r="N23" s="481"/>
      <c r="O23" s="154"/>
    </row>
    <row r="24" spans="1:15" s="25" customFormat="1" ht="16.899999999999999" customHeight="1" x14ac:dyDescent="0.15">
      <c r="A24" s="146"/>
      <c r="B24" s="1417"/>
      <c r="C24" s="164"/>
      <c r="D24" s="291"/>
      <c r="E24" s="289" t="s">
        <v>319</v>
      </c>
      <c r="F24" s="253"/>
      <c r="G24" s="470"/>
      <c r="H24" s="166"/>
      <c r="I24" s="1418"/>
      <c r="J24" s="248"/>
      <c r="K24" s="1401" t="s">
        <v>332</v>
      </c>
      <c r="L24" s="1402"/>
      <c r="M24" s="253"/>
      <c r="N24" s="481"/>
      <c r="O24" s="146"/>
    </row>
    <row r="25" spans="1:15" s="25" customFormat="1" ht="16.899999999999999" customHeight="1" x14ac:dyDescent="0.15">
      <c r="A25" s="146"/>
      <c r="B25" s="1417"/>
      <c r="C25" s="164"/>
      <c r="D25" s="291"/>
      <c r="E25" s="289" t="s">
        <v>282</v>
      </c>
      <c r="F25" s="253"/>
      <c r="G25" s="470"/>
      <c r="H25" s="166"/>
      <c r="I25" s="1418"/>
      <c r="J25" s="246"/>
      <c r="K25" s="1401" t="s">
        <v>333</v>
      </c>
      <c r="L25" s="1402"/>
      <c r="M25" s="253"/>
      <c r="N25" s="481"/>
      <c r="O25" s="146"/>
    </row>
    <row r="26" spans="1:15" s="25" customFormat="1" ht="16.899999999999999" customHeight="1" x14ac:dyDescent="0.15">
      <c r="A26" s="146"/>
      <c r="B26" s="1417"/>
      <c r="C26" s="164"/>
      <c r="D26" s="291"/>
      <c r="E26" s="289" t="s">
        <v>320</v>
      </c>
      <c r="F26" s="253"/>
      <c r="G26" s="470"/>
      <c r="H26" s="164"/>
      <c r="I26" s="1418"/>
      <c r="J26" s="246"/>
      <c r="K26" s="1401"/>
      <c r="L26" s="1402"/>
      <c r="M26" s="253"/>
      <c r="N26" s="481"/>
      <c r="O26" s="146"/>
    </row>
    <row r="27" spans="1:15" s="25" customFormat="1" ht="16.899999999999999" customHeight="1" x14ac:dyDescent="0.15">
      <c r="A27" s="146"/>
      <c r="B27" s="1417"/>
      <c r="C27" s="164"/>
      <c r="D27" s="291"/>
      <c r="E27" s="289" t="s">
        <v>321</v>
      </c>
      <c r="F27" s="253">
        <v>0</v>
      </c>
      <c r="G27" s="470"/>
      <c r="H27" s="164"/>
      <c r="I27" s="1418"/>
      <c r="J27" s="246"/>
      <c r="K27" s="1401"/>
      <c r="L27" s="1402"/>
      <c r="M27" s="253"/>
      <c r="N27" s="470"/>
      <c r="O27" s="146"/>
    </row>
    <row r="28" spans="1:15" s="25" customFormat="1" ht="16.899999999999999" customHeight="1" x14ac:dyDescent="0.15">
      <c r="A28" s="146"/>
      <c r="B28" s="1417"/>
      <c r="C28" s="164"/>
      <c r="D28" s="291"/>
      <c r="E28" s="424"/>
      <c r="F28" s="253"/>
      <c r="G28" s="470"/>
      <c r="H28" s="164"/>
      <c r="I28" s="1418"/>
      <c r="J28" s="246"/>
      <c r="K28" s="1401"/>
      <c r="L28" s="1402"/>
      <c r="M28" s="253"/>
      <c r="N28" s="481"/>
      <c r="O28" s="155"/>
    </row>
    <row r="29" spans="1:15" s="25" customFormat="1" ht="16.899999999999999" customHeight="1" x14ac:dyDescent="0.15">
      <c r="A29" s="146"/>
      <c r="B29" s="1417"/>
      <c r="C29" s="164"/>
      <c r="D29" s="291"/>
      <c r="E29" s="424"/>
      <c r="F29" s="253"/>
      <c r="G29" s="470"/>
      <c r="H29" s="164"/>
      <c r="I29" s="1418"/>
      <c r="J29" s="249"/>
      <c r="K29" s="1397"/>
      <c r="L29" s="1398"/>
      <c r="M29" s="252"/>
      <c r="N29" s="482"/>
      <c r="O29" s="146"/>
    </row>
    <row r="30" spans="1:15" s="25" customFormat="1" ht="16.899999999999999" customHeight="1" x14ac:dyDescent="0.15">
      <c r="A30" s="146"/>
      <c r="B30" s="1417"/>
      <c r="C30" s="164"/>
      <c r="D30" s="291"/>
      <c r="E30" s="424"/>
      <c r="F30" s="253"/>
      <c r="G30" s="470"/>
      <c r="H30" s="166"/>
      <c r="I30" s="1418"/>
      <c r="J30" s="1403" t="s">
        <v>255</v>
      </c>
      <c r="K30" s="1404"/>
      <c r="L30" s="1405"/>
      <c r="M30" s="161" t="s">
        <v>252</v>
      </c>
      <c r="N30" s="479">
        <f>SUM(M31:N36)</f>
        <v>0</v>
      </c>
      <c r="O30" s="146"/>
    </row>
    <row r="31" spans="1:15" s="25" customFormat="1" ht="16.899999999999999" customHeight="1" x14ac:dyDescent="0.15">
      <c r="A31" s="146"/>
      <c r="B31" s="1417"/>
      <c r="C31" s="164"/>
      <c r="D31" s="291"/>
      <c r="E31" s="424"/>
      <c r="F31" s="253"/>
      <c r="G31" s="470"/>
      <c r="H31" s="166"/>
      <c r="I31" s="1418"/>
      <c r="J31" s="165"/>
      <c r="K31" s="1413" t="s">
        <v>286</v>
      </c>
      <c r="L31" s="255" t="s">
        <v>292</v>
      </c>
      <c r="M31" s="504"/>
      <c r="N31" s="480"/>
      <c r="O31" s="146"/>
    </row>
    <row r="32" spans="1:15" s="25" customFormat="1" ht="16.899999999999999" customHeight="1" x14ac:dyDescent="0.15">
      <c r="A32" s="146"/>
      <c r="B32" s="1417"/>
      <c r="C32" s="164"/>
      <c r="D32" s="286" t="s">
        <v>275</v>
      </c>
      <c r="E32" s="287" t="s">
        <v>298</v>
      </c>
      <c r="F32" s="245" t="s">
        <v>253</v>
      </c>
      <c r="G32" s="472">
        <f>SUM(F33:G36)</f>
        <v>0</v>
      </c>
      <c r="H32" s="166"/>
      <c r="I32" s="1418"/>
      <c r="J32" s="165"/>
      <c r="K32" s="1414"/>
      <c r="L32" s="256" t="s">
        <v>293</v>
      </c>
      <c r="M32" s="506" t="s">
        <v>480</v>
      </c>
      <c r="N32" s="481"/>
      <c r="O32" s="146"/>
    </row>
    <row r="33" spans="1:15" s="25" customFormat="1" ht="16.899999999999999" customHeight="1" x14ac:dyDescent="0.15">
      <c r="A33" s="146"/>
      <c r="B33" s="516"/>
      <c r="C33" s="164"/>
      <c r="D33" s="288"/>
      <c r="E33" s="424" t="s">
        <v>475</v>
      </c>
      <c r="F33" s="253"/>
      <c r="G33" s="470"/>
      <c r="H33" s="166"/>
      <c r="I33" s="169"/>
      <c r="J33" s="165"/>
      <c r="K33" s="1415" t="s">
        <v>334</v>
      </c>
      <c r="L33" s="1416"/>
      <c r="M33" s="507"/>
      <c r="N33" s="484"/>
      <c r="O33" s="146"/>
    </row>
    <row r="34" spans="1:15" s="25" customFormat="1" ht="16.899999999999999" customHeight="1" x14ac:dyDescent="0.15">
      <c r="A34" s="146"/>
      <c r="B34" s="168"/>
      <c r="C34" s="164"/>
      <c r="D34" s="288"/>
      <c r="E34" s="424" t="s">
        <v>322</v>
      </c>
      <c r="F34" s="253"/>
      <c r="G34" s="470"/>
      <c r="H34" s="164"/>
      <c r="I34" s="163"/>
      <c r="J34" s="167"/>
      <c r="K34" s="1401" t="s">
        <v>291</v>
      </c>
      <c r="L34" s="1402"/>
      <c r="M34" s="253"/>
      <c r="N34" s="481"/>
      <c r="O34" s="146"/>
    </row>
    <row r="35" spans="1:15" s="25" customFormat="1" ht="16.899999999999999" customHeight="1" x14ac:dyDescent="0.15">
      <c r="A35" s="146"/>
      <c r="B35" s="164"/>
      <c r="C35" s="164"/>
      <c r="D35" s="288"/>
      <c r="E35" s="292"/>
      <c r="F35" s="253"/>
      <c r="G35" s="470"/>
      <c r="H35" s="166"/>
      <c r="I35" s="163"/>
      <c r="J35" s="167"/>
      <c r="K35" s="1401"/>
      <c r="L35" s="1402"/>
      <c r="M35" s="253"/>
      <c r="N35" s="470"/>
      <c r="O35" s="146"/>
    </row>
    <row r="36" spans="1:15" s="25" customFormat="1" ht="16.899999999999999" customHeight="1" x14ac:dyDescent="0.15">
      <c r="A36" s="146"/>
      <c r="B36" s="164"/>
      <c r="C36" s="164"/>
      <c r="D36" s="293"/>
      <c r="E36" s="294"/>
      <c r="F36" s="254"/>
      <c r="G36" s="473"/>
      <c r="H36" s="166"/>
      <c r="I36" s="163"/>
      <c r="J36" s="165"/>
      <c r="K36" s="1397"/>
      <c r="L36" s="1398"/>
      <c r="M36" s="252"/>
      <c r="N36" s="482"/>
      <c r="O36" s="146"/>
    </row>
    <row r="37" spans="1:15" s="25" customFormat="1" ht="16.899999999999999" customHeight="1" x14ac:dyDescent="0.15">
      <c r="A37" s="146"/>
      <c r="B37" s="164"/>
      <c r="C37" s="164"/>
      <c r="D37" s="291" t="s">
        <v>276</v>
      </c>
      <c r="E37" s="287" t="s">
        <v>299</v>
      </c>
      <c r="F37" s="245" t="s">
        <v>253</v>
      </c>
      <c r="G37" s="472">
        <f>SUM(F38:G41)</f>
        <v>0</v>
      </c>
      <c r="H37" s="164"/>
      <c r="I37" s="163"/>
      <c r="J37" s="1403" t="s">
        <v>242</v>
      </c>
      <c r="K37" s="1404"/>
      <c r="L37" s="1405"/>
      <c r="M37" s="161" t="s">
        <v>252</v>
      </c>
      <c r="N37" s="485">
        <f>SUM(M38:N42)</f>
        <v>0</v>
      </c>
      <c r="O37" s="146"/>
    </row>
    <row r="38" spans="1:15" s="25" customFormat="1" ht="16.899999999999999" customHeight="1" x14ac:dyDescent="0.15">
      <c r="A38" s="146"/>
      <c r="B38" s="164"/>
      <c r="C38" s="164"/>
      <c r="D38" s="291"/>
      <c r="E38" s="424" t="s">
        <v>283</v>
      </c>
      <c r="F38" s="253"/>
      <c r="G38" s="470"/>
      <c r="H38" s="166"/>
      <c r="I38" s="163"/>
      <c r="J38" s="234"/>
      <c r="K38" s="1411" t="s">
        <v>335</v>
      </c>
      <c r="L38" s="1412"/>
      <c r="M38" s="504"/>
      <c r="N38" s="480"/>
      <c r="O38" s="146"/>
    </row>
    <row r="39" spans="1:15" s="25" customFormat="1" ht="16.899999999999999" customHeight="1" x14ac:dyDescent="0.15">
      <c r="A39" s="146"/>
      <c r="B39" s="164"/>
      <c r="C39" s="164"/>
      <c r="D39" s="291"/>
      <c r="E39" s="424"/>
      <c r="F39" s="253"/>
      <c r="G39" s="470"/>
      <c r="H39" s="166"/>
      <c r="I39" s="163"/>
      <c r="J39" s="250"/>
      <c r="K39" s="1406" t="s">
        <v>336</v>
      </c>
      <c r="L39" s="1407"/>
      <c r="M39" s="253"/>
      <c r="N39" s="481"/>
      <c r="O39" s="146"/>
    </row>
    <row r="40" spans="1:15" s="25" customFormat="1" ht="16.899999999999999" customHeight="1" x14ac:dyDescent="0.15">
      <c r="A40" s="146"/>
      <c r="B40" s="164"/>
      <c r="C40" s="164"/>
      <c r="D40" s="291"/>
      <c r="E40" s="292"/>
      <c r="F40" s="253"/>
      <c r="G40" s="470"/>
      <c r="H40" s="166"/>
      <c r="I40" s="163"/>
      <c r="J40" s="165"/>
      <c r="K40" s="1391" t="s">
        <v>287</v>
      </c>
      <c r="L40" s="1392"/>
      <c r="M40" s="253"/>
      <c r="N40" s="481"/>
      <c r="O40" s="146"/>
    </row>
    <row r="41" spans="1:15" s="25" customFormat="1" ht="16.899999999999999" customHeight="1" x14ac:dyDescent="0.15">
      <c r="A41" s="146"/>
      <c r="B41" s="170"/>
      <c r="C41" s="170"/>
      <c r="D41" s="295"/>
      <c r="E41" s="425"/>
      <c r="F41" s="252"/>
      <c r="G41" s="471"/>
      <c r="H41" s="257"/>
      <c r="I41" s="163"/>
      <c r="J41" s="165"/>
      <c r="K41" s="1391"/>
      <c r="L41" s="1392"/>
      <c r="M41" s="253"/>
      <c r="N41" s="481"/>
      <c r="O41" s="146"/>
    </row>
    <row r="42" spans="1:15" s="25" customFormat="1" ht="16.899999999999999" customHeight="1" thickBot="1" x14ac:dyDescent="0.2">
      <c r="A42" s="146"/>
      <c r="B42" s="281"/>
      <c r="C42" s="281"/>
      <c r="D42" s="282"/>
      <c r="E42" s="283"/>
      <c r="F42" s="284"/>
      <c r="G42" s="474"/>
      <c r="H42" s="257"/>
      <c r="I42" s="163"/>
      <c r="J42" s="165"/>
      <c r="K42" s="1391"/>
      <c r="L42" s="1392"/>
      <c r="M42" s="253"/>
      <c r="N42" s="481"/>
      <c r="O42" s="145"/>
    </row>
    <row r="43" spans="1:15" s="25" customFormat="1" ht="16.899999999999999" customHeight="1" x14ac:dyDescent="0.15">
      <c r="A43" s="146"/>
      <c r="B43" s="1395" t="s">
        <v>306</v>
      </c>
      <c r="C43" s="1384" t="s">
        <v>344</v>
      </c>
      <c r="D43" s="1385"/>
      <c r="E43" s="1386"/>
      <c r="F43" s="285" t="s">
        <v>241</v>
      </c>
      <c r="G43" s="475">
        <f>SUM(F44:G48)</f>
        <v>0</v>
      </c>
      <c r="H43" s="257"/>
      <c r="I43" s="163"/>
      <c r="J43" s="251"/>
      <c r="K43" s="1408" t="s">
        <v>249</v>
      </c>
      <c r="L43" s="1409"/>
      <c r="M43" s="1409"/>
      <c r="N43" s="1410"/>
      <c r="O43" s="145"/>
    </row>
    <row r="44" spans="1:15" s="25" customFormat="1" ht="16.899999999999999" customHeight="1" x14ac:dyDescent="0.15">
      <c r="A44" s="146"/>
      <c r="B44" s="1396"/>
      <c r="C44" s="258"/>
      <c r="D44" s="1387" t="s">
        <v>323</v>
      </c>
      <c r="E44" s="1388"/>
      <c r="F44" s="504"/>
      <c r="G44" s="476"/>
      <c r="H44" s="257"/>
      <c r="I44" s="163"/>
      <c r="J44" s="1403" t="s">
        <v>256</v>
      </c>
      <c r="K44" s="1404"/>
      <c r="L44" s="1405"/>
      <c r="M44" s="161" t="s">
        <v>252</v>
      </c>
      <c r="N44" s="479">
        <f>SUM(M45:N48)</f>
        <v>0</v>
      </c>
      <c r="O44" s="145"/>
    </row>
    <row r="45" spans="1:15" s="25" customFormat="1" ht="16.899999999999999" customHeight="1" x14ac:dyDescent="0.15">
      <c r="A45" s="146"/>
      <c r="B45" s="1396"/>
      <c r="C45" s="259" t="s">
        <v>289</v>
      </c>
      <c r="D45" s="1389" t="s">
        <v>309</v>
      </c>
      <c r="E45" s="1390"/>
      <c r="F45" s="253"/>
      <c r="G45" s="477"/>
      <c r="H45" s="257"/>
      <c r="I45" s="163"/>
      <c r="J45" s="165"/>
      <c r="K45" s="1399" t="s">
        <v>288</v>
      </c>
      <c r="L45" s="1400"/>
      <c r="M45" s="504"/>
      <c r="N45" s="480"/>
      <c r="O45" s="145"/>
    </row>
    <row r="46" spans="1:15" s="25" customFormat="1" ht="16.899999999999999" customHeight="1" x14ac:dyDescent="0.15">
      <c r="A46" s="146"/>
      <c r="B46" s="1396"/>
      <c r="C46" s="258"/>
      <c r="D46" s="1391"/>
      <c r="E46" s="1392"/>
      <c r="F46" s="253"/>
      <c r="G46" s="477"/>
      <c r="H46" s="257"/>
      <c r="I46" s="163"/>
      <c r="J46" s="246"/>
      <c r="K46" s="1401"/>
      <c r="L46" s="1402"/>
      <c r="M46" s="253"/>
      <c r="N46" s="481"/>
      <c r="O46" s="145"/>
    </row>
    <row r="47" spans="1:15" s="25" customFormat="1" ht="16.899999999999999" customHeight="1" x14ac:dyDescent="0.15">
      <c r="A47" s="146"/>
      <c r="B47" s="1396"/>
      <c r="C47" s="258" t="s">
        <v>290</v>
      </c>
      <c r="D47" s="1391"/>
      <c r="E47" s="1392"/>
      <c r="F47" s="253"/>
      <c r="G47" s="477"/>
      <c r="H47" s="257"/>
      <c r="I47" s="163"/>
      <c r="J47" s="165"/>
      <c r="K47" s="1401"/>
      <c r="L47" s="1402"/>
      <c r="M47" s="253"/>
      <c r="N47" s="481"/>
      <c r="O47" s="145"/>
    </row>
    <row r="48" spans="1:15" s="25" customFormat="1" ht="15.75" customHeight="1" thickBot="1" x14ac:dyDescent="0.2">
      <c r="A48" s="146"/>
      <c r="B48" s="1396"/>
      <c r="C48" s="258"/>
      <c r="D48" s="1393"/>
      <c r="E48" s="1394"/>
      <c r="F48" s="505"/>
      <c r="G48" s="478"/>
      <c r="H48" s="257"/>
      <c r="I48" s="171"/>
      <c r="J48" s="172"/>
      <c r="K48" s="1397"/>
      <c r="L48" s="1398"/>
      <c r="M48" s="252"/>
      <c r="N48" s="482"/>
      <c r="O48" s="145"/>
    </row>
    <row r="49" spans="1:15" s="25" customFormat="1" ht="12.75" customHeight="1" x14ac:dyDescent="0.15">
      <c r="A49" s="146"/>
      <c r="B49" s="1383" t="s">
        <v>345</v>
      </c>
      <c r="C49" s="1383"/>
      <c r="D49" s="1383"/>
      <c r="E49" s="1383"/>
      <c r="F49" s="1383"/>
      <c r="G49" s="1383"/>
      <c r="H49" s="156"/>
      <c r="I49" s="174"/>
      <c r="J49" s="145"/>
      <c r="K49" s="145"/>
      <c r="L49" s="145"/>
      <c r="M49" s="145"/>
      <c r="N49" s="515"/>
      <c r="O49" s="145"/>
    </row>
    <row r="50" spans="1:15" ht="12.75" customHeight="1" x14ac:dyDescent="0.15">
      <c r="B50" s="1382" t="s">
        <v>341</v>
      </c>
      <c r="C50" s="1382"/>
      <c r="D50" s="1382"/>
      <c r="E50" s="1382"/>
      <c r="F50" s="1382"/>
      <c r="G50" s="1382"/>
      <c r="N50" s="515" t="s">
        <v>484</v>
      </c>
    </row>
  </sheetData>
  <sheetProtection sheet="1" objects="1" scenarios="1"/>
  <mergeCells count="59">
    <mergeCell ref="B18:B32"/>
    <mergeCell ref="K12:L12"/>
    <mergeCell ref="J1:L1"/>
    <mergeCell ref="M1:N1"/>
    <mergeCell ref="B2:D2"/>
    <mergeCell ref="B3:N6"/>
    <mergeCell ref="N8:N9"/>
    <mergeCell ref="H2:N2"/>
    <mergeCell ref="B8:M8"/>
    <mergeCell ref="B10:G10"/>
    <mergeCell ref="I10:N10"/>
    <mergeCell ref="C11:E11"/>
    <mergeCell ref="J11:L11"/>
    <mergeCell ref="B1:E1"/>
    <mergeCell ref="K17:L17"/>
    <mergeCell ref="K13:L13"/>
    <mergeCell ref="K14:L14"/>
    <mergeCell ref="K15:L15"/>
    <mergeCell ref="K16:L16"/>
    <mergeCell ref="K28:L28"/>
    <mergeCell ref="K25:L25"/>
    <mergeCell ref="K26:L26"/>
    <mergeCell ref="I18:I32"/>
    <mergeCell ref="K18:L18"/>
    <mergeCell ref="K19:L19"/>
    <mergeCell ref="K23:L23"/>
    <mergeCell ref="K24:L24"/>
    <mergeCell ref="K20:L20"/>
    <mergeCell ref="K21:L21"/>
    <mergeCell ref="K22:L22"/>
    <mergeCell ref="K27:L27"/>
    <mergeCell ref="K34:L34"/>
    <mergeCell ref="K29:L29"/>
    <mergeCell ref="J30:L30"/>
    <mergeCell ref="K31:K32"/>
    <mergeCell ref="K40:L40"/>
    <mergeCell ref="K33:L33"/>
    <mergeCell ref="K36:L36"/>
    <mergeCell ref="K35:L35"/>
    <mergeCell ref="K41:L41"/>
    <mergeCell ref="K39:L39"/>
    <mergeCell ref="K43:N43"/>
    <mergeCell ref="J37:L37"/>
    <mergeCell ref="K38:L38"/>
    <mergeCell ref="K48:L48"/>
    <mergeCell ref="K45:L45"/>
    <mergeCell ref="K47:L47"/>
    <mergeCell ref="K42:L42"/>
    <mergeCell ref="J44:L44"/>
    <mergeCell ref="K46:L46"/>
    <mergeCell ref="B50:G50"/>
    <mergeCell ref="B49:G49"/>
    <mergeCell ref="C43:E43"/>
    <mergeCell ref="D44:E44"/>
    <mergeCell ref="D45:E45"/>
    <mergeCell ref="D46:E46"/>
    <mergeCell ref="D47:E47"/>
    <mergeCell ref="D48:E48"/>
    <mergeCell ref="B43:B48"/>
  </mergeCells>
  <phoneticPr fontId="2"/>
  <pageMargins left="0.59055118110236227" right="0.19685039370078741" top="0.39370078740157483" bottom="0" header="0.31496062992125984" footer="0.31496062992125984"/>
  <pageSetup paperSize="9" orientation="portrait" r:id="rId1"/>
  <headerFooter alignWithMargins="0"/>
  <ignoredErrors>
    <ignoredError sqref="G14" unlockedFormula="1"/>
    <ignoredError sqref="N50" numberStoredAsText="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A表</vt:lpstr>
      <vt:lpstr>B表</vt:lpstr>
      <vt:lpstr>C表</vt:lpstr>
      <vt:lpstr>北海教区Ｄ表_2024年度</vt:lpstr>
      <vt:lpstr>A表!Print_Area</vt:lpstr>
      <vt:lpstr>B表!Print_Area</vt:lpstr>
      <vt:lpstr>C表!Print_Area</vt:lpstr>
      <vt:lpstr>北海教区Ｄ表_2024年度!Print_Area</vt:lpstr>
    </vt:vector>
  </TitlesOfParts>
  <Company>himukai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日向恭司</dc:creator>
  <cp:lastModifiedBy>Toshiya Matsushima</cp:lastModifiedBy>
  <cp:lastPrinted>2025-03-06T06:25:42Z</cp:lastPrinted>
  <dcterms:created xsi:type="dcterms:W3CDTF">2001-04-18T07:51:34Z</dcterms:created>
  <dcterms:modified xsi:type="dcterms:W3CDTF">2025-04-05T06:10:56Z</dcterms:modified>
</cp:coreProperties>
</file>